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政策広報室\行革推進課\50_統計\□グラフとデータでみる宇部市【R4～ウェブサイト公開】\オープンデータ（エクセル）\"/>
    </mc:Choice>
  </mc:AlternateContent>
  <xr:revisionPtr revIDLastSave="0" documentId="13_ncr:1_{39D809EA-F562-4390-9A40-02503F5DBF2C}" xr6:coauthVersionLast="36" xr6:coauthVersionMax="36" xr10:uidLastSave="{00000000-0000-0000-0000-000000000000}"/>
  <bookViews>
    <workbookView xWindow="0" yWindow="0" windowWidth="20490" windowHeight="7455" xr2:uid="{DEB92398-FD55-41B0-818C-D86D3651106A}"/>
  </bookViews>
  <sheets>
    <sheet name="H7" sheetId="6" r:id="rId1"/>
    <sheet name="H17" sheetId="1" r:id="rId2"/>
    <sheet name="H27" sheetId="5" r:id="rId3"/>
    <sheet name="R5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9" i="6" l="1"/>
  <c r="Y29" i="6"/>
  <c r="X29" i="6"/>
  <c r="X28" i="6"/>
  <c r="Z27" i="6"/>
  <c r="Z28" i="6" s="1"/>
  <c r="Y27" i="6"/>
  <c r="Y28" i="6" s="1"/>
  <c r="X27" i="6"/>
  <c r="D27" i="2" l="1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D30" i="2"/>
  <c r="E30" i="2"/>
  <c r="E28" i="2" s="1"/>
  <c r="F30" i="2"/>
  <c r="G30" i="2"/>
  <c r="H30" i="2"/>
  <c r="I30" i="2"/>
  <c r="J30" i="2"/>
  <c r="K30" i="2"/>
  <c r="L30" i="2"/>
  <c r="M30" i="2"/>
  <c r="M28" i="2" s="1"/>
  <c r="N30" i="2"/>
  <c r="O30" i="2"/>
  <c r="P30" i="2"/>
  <c r="Q30" i="2"/>
  <c r="R30" i="2"/>
  <c r="S30" i="2"/>
  <c r="T30" i="2"/>
  <c r="U30" i="2"/>
  <c r="U28" i="2" s="1"/>
  <c r="V30" i="2"/>
  <c r="W30" i="2"/>
  <c r="X30" i="2"/>
  <c r="Y30" i="2"/>
  <c r="Z30" i="2"/>
  <c r="C30" i="2"/>
  <c r="C29" i="2"/>
  <c r="C27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D27" i="5"/>
  <c r="E27" i="5"/>
  <c r="E28" i="5" s="1"/>
  <c r="F27" i="5"/>
  <c r="F28" i="5" s="1"/>
  <c r="G27" i="5"/>
  <c r="H27" i="5"/>
  <c r="I27" i="5"/>
  <c r="J27" i="5"/>
  <c r="K27" i="5"/>
  <c r="L27" i="5"/>
  <c r="M27" i="5"/>
  <c r="M28" i="5" s="1"/>
  <c r="N27" i="5"/>
  <c r="N28" i="5" s="1"/>
  <c r="O27" i="5"/>
  <c r="P27" i="5"/>
  <c r="Q27" i="5"/>
  <c r="R27" i="5"/>
  <c r="S27" i="5"/>
  <c r="T27" i="5"/>
  <c r="U27" i="5"/>
  <c r="U28" i="5" s="1"/>
  <c r="V27" i="5"/>
  <c r="V28" i="5" s="1"/>
  <c r="W27" i="5"/>
  <c r="X27" i="5"/>
  <c r="Y27" i="5"/>
  <c r="Z27" i="5"/>
  <c r="G28" i="5"/>
  <c r="J28" i="5"/>
  <c r="O28" i="5"/>
  <c r="R28" i="5"/>
  <c r="W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D28" i="5" s="1"/>
  <c r="E30" i="5"/>
  <c r="F30" i="5"/>
  <c r="G30" i="5"/>
  <c r="H30" i="5"/>
  <c r="H28" i="5" s="1"/>
  <c r="I30" i="5"/>
  <c r="I28" i="5" s="1"/>
  <c r="J30" i="5"/>
  <c r="K30" i="5"/>
  <c r="K28" i="5" s="1"/>
  <c r="L30" i="5"/>
  <c r="L28" i="5" s="1"/>
  <c r="M30" i="5"/>
  <c r="N30" i="5"/>
  <c r="O30" i="5"/>
  <c r="P30" i="5"/>
  <c r="P28" i="5" s="1"/>
  <c r="Q30" i="5"/>
  <c r="Q28" i="5" s="1"/>
  <c r="R30" i="5"/>
  <c r="S30" i="5"/>
  <c r="S28" i="5" s="1"/>
  <c r="T30" i="5"/>
  <c r="T28" i="5" s="1"/>
  <c r="U30" i="5"/>
  <c r="V30" i="5"/>
  <c r="W30" i="5"/>
  <c r="X30" i="5"/>
  <c r="X28" i="5" s="1"/>
  <c r="Y30" i="5"/>
  <c r="Y28" i="5" s="1"/>
  <c r="Z30" i="5"/>
  <c r="C28" i="5"/>
  <c r="C30" i="5"/>
  <c r="C29" i="5"/>
  <c r="C27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AA7" i="5"/>
  <c r="AA6" i="5"/>
  <c r="AA5" i="5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E28" i="1"/>
  <c r="J28" i="1"/>
  <c r="M28" i="1"/>
  <c r="R28" i="1"/>
  <c r="U28" i="1"/>
  <c r="Z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D30" i="1"/>
  <c r="D28" i="1" s="1"/>
  <c r="E30" i="1"/>
  <c r="F30" i="1"/>
  <c r="F28" i="1" s="1"/>
  <c r="G30" i="1"/>
  <c r="G28" i="1" s="1"/>
  <c r="H30" i="1"/>
  <c r="H28" i="1" s="1"/>
  <c r="I30" i="1"/>
  <c r="I28" i="1" s="1"/>
  <c r="J30" i="1"/>
  <c r="K30" i="1"/>
  <c r="K28" i="1" s="1"/>
  <c r="L30" i="1"/>
  <c r="L28" i="1" s="1"/>
  <c r="M30" i="1"/>
  <c r="N30" i="1"/>
  <c r="N28" i="1" s="1"/>
  <c r="O30" i="1"/>
  <c r="O28" i="1" s="1"/>
  <c r="P30" i="1"/>
  <c r="P28" i="1" s="1"/>
  <c r="Q30" i="1"/>
  <c r="Q28" i="1" s="1"/>
  <c r="R30" i="1"/>
  <c r="S30" i="1"/>
  <c r="S28" i="1" s="1"/>
  <c r="T30" i="1"/>
  <c r="T28" i="1" s="1"/>
  <c r="U30" i="1"/>
  <c r="V30" i="1"/>
  <c r="V28" i="1" s="1"/>
  <c r="W30" i="1"/>
  <c r="W28" i="1" s="1"/>
  <c r="X30" i="1"/>
  <c r="X28" i="1" s="1"/>
  <c r="Y30" i="1"/>
  <c r="Y28" i="1" s="1"/>
  <c r="Z30" i="1"/>
  <c r="C28" i="1"/>
  <c r="C30" i="1"/>
  <c r="C29" i="1"/>
  <c r="C27" i="1"/>
  <c r="AA30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D30" i="6"/>
  <c r="D28" i="6" s="1"/>
  <c r="E30" i="6"/>
  <c r="E28" i="6" s="1"/>
  <c r="F30" i="6"/>
  <c r="F28" i="6" s="1"/>
  <c r="G30" i="6"/>
  <c r="H30" i="6"/>
  <c r="I30" i="6"/>
  <c r="I28" i="6" s="1"/>
  <c r="J30" i="6"/>
  <c r="K30" i="6"/>
  <c r="K28" i="6" s="1"/>
  <c r="L30" i="6"/>
  <c r="L28" i="6" s="1"/>
  <c r="M30" i="6"/>
  <c r="M28" i="6" s="1"/>
  <c r="N30" i="6"/>
  <c r="N28" i="6" s="1"/>
  <c r="O30" i="6"/>
  <c r="O28" i="6" s="1"/>
  <c r="P30" i="6"/>
  <c r="Q30" i="6"/>
  <c r="Q28" i="6" s="1"/>
  <c r="R30" i="6"/>
  <c r="S30" i="6"/>
  <c r="S28" i="6" s="1"/>
  <c r="T30" i="6"/>
  <c r="T28" i="6" s="1"/>
  <c r="U30" i="6"/>
  <c r="U28" i="6" s="1"/>
  <c r="V30" i="6"/>
  <c r="V28" i="6" s="1"/>
  <c r="W30" i="6"/>
  <c r="W28" i="6" s="1"/>
  <c r="C28" i="6"/>
  <c r="C30" i="6"/>
  <c r="AA30" i="6" s="1"/>
  <c r="C29" i="6"/>
  <c r="C27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5" i="6"/>
  <c r="AA27" i="6" l="1"/>
  <c r="AA29" i="6"/>
  <c r="R28" i="6"/>
  <c r="J28" i="6"/>
  <c r="P28" i="6"/>
  <c r="H28" i="6"/>
  <c r="D28" i="2"/>
  <c r="W28" i="2"/>
  <c r="O28" i="2"/>
  <c r="G28" i="2"/>
  <c r="T28" i="2"/>
  <c r="C28" i="2"/>
  <c r="Z28" i="2"/>
  <c r="R28" i="2"/>
  <c r="J28" i="2"/>
  <c r="AA27" i="2"/>
  <c r="L28" i="2"/>
  <c r="V28" i="2"/>
  <c r="N28" i="2"/>
  <c r="F28" i="2"/>
  <c r="Q28" i="2"/>
  <c r="X28" i="2"/>
  <c r="P28" i="2"/>
  <c r="H28" i="2"/>
  <c r="AA29" i="2"/>
  <c r="I28" i="2"/>
  <c r="Y28" i="2"/>
  <c r="S28" i="2"/>
  <c r="K28" i="2"/>
  <c r="AA30" i="2"/>
  <c r="AA28" i="5"/>
  <c r="AA27" i="5"/>
  <c r="AA29" i="5"/>
  <c r="AA30" i="5"/>
  <c r="AA29" i="1"/>
  <c r="AA27" i="1"/>
  <c r="AA28" i="1"/>
  <c r="G28" i="6"/>
  <c r="AA28" i="6" s="1"/>
  <c r="AA28" i="2" l="1"/>
</calcChain>
</file>

<file path=xl/sharedStrings.xml><?xml version="1.0" encoding="utf-8"?>
<sst xmlns="http://schemas.openxmlformats.org/spreadsheetml/2006/main" count="212" uniqueCount="56">
  <si>
    <t>地区・年代別人口</t>
    <rPh sb="0" eb="2">
      <t>チク</t>
    </rPh>
    <rPh sb="3" eb="5">
      <t>ネンダイ</t>
    </rPh>
    <rPh sb="5" eb="6">
      <t>ベツ</t>
    </rPh>
    <rPh sb="6" eb="8">
      <t>ジンコウ</t>
    </rPh>
    <phoneticPr fontId="1"/>
  </si>
  <si>
    <t>（住民基本台帳より　平成7年10月2日現在）</t>
    <rPh sb="1" eb="3">
      <t>ジュウミン</t>
    </rPh>
    <rPh sb="3" eb="5">
      <t>キホン</t>
    </rPh>
    <rPh sb="5" eb="7">
      <t>ダイチョウ</t>
    </rPh>
    <rPh sb="10" eb="12">
      <t>ヘイセイ</t>
    </rPh>
    <rPh sb="13" eb="14">
      <t>ネン</t>
    </rPh>
    <rPh sb="16" eb="17">
      <t>ガツ</t>
    </rPh>
    <rPh sb="18" eb="19">
      <t>ニチ</t>
    </rPh>
    <rPh sb="19" eb="21">
      <t>ゲンザイ</t>
    </rPh>
    <phoneticPr fontId="1"/>
  </si>
  <si>
    <t>東岐波</t>
    <rPh sb="0" eb="3">
      <t>ヒガシキワ</t>
    </rPh>
    <phoneticPr fontId="1"/>
  </si>
  <si>
    <t>西岐波</t>
    <rPh sb="0" eb="3">
      <t>ニシキワ</t>
    </rPh>
    <phoneticPr fontId="1"/>
  </si>
  <si>
    <t>恩田</t>
    <rPh sb="0" eb="2">
      <t>オンダ</t>
    </rPh>
    <phoneticPr fontId="1"/>
  </si>
  <si>
    <t>岬</t>
    <rPh sb="0" eb="1">
      <t>ミサキ</t>
    </rPh>
    <phoneticPr fontId="1"/>
  </si>
  <si>
    <t>見初</t>
    <rPh sb="0" eb="2">
      <t>ミゾ</t>
    </rPh>
    <phoneticPr fontId="1"/>
  </si>
  <si>
    <t>上宇部</t>
    <rPh sb="0" eb="1">
      <t>カミ</t>
    </rPh>
    <rPh sb="1" eb="3">
      <t>ウベ</t>
    </rPh>
    <phoneticPr fontId="1"/>
  </si>
  <si>
    <t>神原</t>
    <rPh sb="0" eb="1">
      <t>カミ</t>
    </rPh>
    <rPh sb="1" eb="2">
      <t>ハラ</t>
    </rPh>
    <phoneticPr fontId="1"/>
  </si>
  <si>
    <t>琴芝</t>
    <rPh sb="0" eb="2">
      <t>コトシバ</t>
    </rPh>
    <phoneticPr fontId="1"/>
  </si>
  <si>
    <t>新川</t>
    <rPh sb="0" eb="2">
      <t>シンカワ</t>
    </rPh>
    <phoneticPr fontId="1"/>
  </si>
  <si>
    <t>鵜の島</t>
    <rPh sb="0" eb="1">
      <t>ウ</t>
    </rPh>
    <rPh sb="2" eb="3">
      <t>シマ</t>
    </rPh>
    <phoneticPr fontId="1"/>
  </si>
  <si>
    <t>藤山</t>
    <rPh sb="0" eb="2">
      <t>フジヤマ</t>
    </rPh>
    <phoneticPr fontId="1"/>
  </si>
  <si>
    <t>原</t>
    <rPh sb="0" eb="1">
      <t>ハラ</t>
    </rPh>
    <phoneticPr fontId="1"/>
  </si>
  <si>
    <t>厚東</t>
    <rPh sb="0" eb="2">
      <t>コトウ</t>
    </rPh>
    <phoneticPr fontId="1"/>
  </si>
  <si>
    <t>二俣瀬</t>
    <rPh sb="0" eb="2">
      <t>フタマタ</t>
    </rPh>
    <rPh sb="2" eb="3">
      <t>セ</t>
    </rPh>
    <phoneticPr fontId="1"/>
  </si>
  <si>
    <t>小野</t>
    <rPh sb="0" eb="2">
      <t>オノ</t>
    </rPh>
    <phoneticPr fontId="1"/>
  </si>
  <si>
    <t>小羽山</t>
    <rPh sb="0" eb="3">
      <t>オバヤマ</t>
    </rPh>
    <phoneticPr fontId="1"/>
  </si>
  <si>
    <t>常盤</t>
    <rPh sb="0" eb="2">
      <t>トキワ</t>
    </rPh>
    <phoneticPr fontId="1"/>
  </si>
  <si>
    <t>川上</t>
    <rPh sb="0" eb="2">
      <t>カワカミ</t>
    </rPh>
    <phoneticPr fontId="1"/>
  </si>
  <si>
    <t>厚南</t>
    <rPh sb="0" eb="2">
      <t>コウナン</t>
    </rPh>
    <phoneticPr fontId="1"/>
  </si>
  <si>
    <t>西宇部</t>
    <rPh sb="0" eb="1">
      <t>ニシ</t>
    </rPh>
    <rPh sb="1" eb="3">
      <t>ウベ</t>
    </rPh>
    <phoneticPr fontId="1"/>
  </si>
  <si>
    <t>黒石</t>
    <rPh sb="0" eb="2">
      <t>クロイシ</t>
    </rPh>
    <phoneticPr fontId="1"/>
  </si>
  <si>
    <t>船木</t>
    <rPh sb="0" eb="2">
      <t>フナキ</t>
    </rPh>
    <phoneticPr fontId="1"/>
  </si>
  <si>
    <t>万倉</t>
    <rPh sb="0" eb="2">
      <t>マグラ</t>
    </rPh>
    <phoneticPr fontId="1"/>
  </si>
  <si>
    <t>吉部</t>
    <rPh sb="0" eb="2">
      <t>キベ</t>
    </rPh>
    <phoneticPr fontId="1"/>
  </si>
  <si>
    <t>計</t>
    <rPh sb="0" eb="1">
      <t>ケイ</t>
    </rPh>
    <phoneticPr fontId="1"/>
  </si>
  <si>
    <t>0～4歳</t>
    <rPh sb="3" eb="4">
      <t>サイ</t>
    </rPh>
    <phoneticPr fontId="1"/>
  </si>
  <si>
    <t>5～9歳</t>
    <rPh sb="3" eb="4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</si>
  <si>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</si>
  <si>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</si>
  <si>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20～24歳</t>
    <rPh sb="5" eb="6">
      <t>サイ</t>
    </rPh>
    <phoneticPr fontId="1"/>
  </si>
  <si>
    <t>25～29歳</t>
    <rPh sb="5" eb="6">
      <t>サイ</t>
    </rPh>
    <phoneticPr fontId="1"/>
  </si>
  <si>
    <t>30～34歳</t>
    <rPh sb="5" eb="6">
      <t>サイ</t>
    </rPh>
    <phoneticPr fontId="1"/>
  </si>
  <si>
    <t>35～39歳</t>
    <rPh sb="5" eb="6">
      <t>サイ</t>
    </rPh>
    <phoneticPr fontId="1"/>
  </si>
  <si>
    <t>40～44歳</t>
    <rPh sb="5" eb="6">
      <t>サイ</t>
    </rPh>
    <phoneticPr fontId="1"/>
  </si>
  <si>
    <t>45～49歳</t>
    <rPh sb="5" eb="6">
      <t>サイ</t>
    </rPh>
    <phoneticPr fontId="1"/>
  </si>
  <si>
    <t>50～54歳</t>
    <rPh sb="5" eb="6">
      <t>サイ</t>
    </rPh>
    <phoneticPr fontId="1"/>
  </si>
  <si>
    <t>55～59歳</t>
    <rPh sb="5" eb="6">
      <t>サイ</t>
    </rPh>
    <phoneticPr fontId="1"/>
  </si>
  <si>
    <t>60～64歳</t>
    <rPh sb="5" eb="6">
      <t>サイ</t>
    </rPh>
    <phoneticPr fontId="1"/>
  </si>
  <si>
    <t>65～69歳</t>
    <rPh sb="5" eb="6">
      <t>サイ</t>
    </rPh>
    <phoneticPr fontId="1"/>
  </si>
  <si>
    <t>70～74歳</t>
    <rPh sb="5" eb="6">
      <t>サイ</t>
    </rPh>
    <phoneticPr fontId="1"/>
  </si>
  <si>
    <t>75～79歳</t>
    <rPh sb="5" eb="6">
      <t>サイ</t>
    </rPh>
    <phoneticPr fontId="1"/>
  </si>
  <si>
    <t>80～84歳</t>
    <rPh sb="5" eb="6">
      <t>サイ</t>
    </rPh>
    <phoneticPr fontId="1"/>
  </si>
  <si>
    <t>85～89歳</t>
    <rPh sb="5" eb="6">
      <t>サイ</t>
    </rPh>
    <phoneticPr fontId="1"/>
  </si>
  <si>
    <t>90～94歳</t>
    <rPh sb="5" eb="6">
      <t>サイ</t>
    </rPh>
    <phoneticPr fontId="1"/>
  </si>
  <si>
    <t>95～99歳</t>
    <rPh sb="5" eb="6">
      <t>サイ</t>
    </rPh>
    <phoneticPr fontId="1"/>
  </si>
  <si>
    <t>100歳以上</t>
    <rPh sb="3" eb="4">
      <t>サイ</t>
    </rPh>
    <rPh sb="4" eb="6">
      <t>イジョウ</t>
    </rPh>
    <phoneticPr fontId="1"/>
  </si>
  <si>
    <t>(再掲）</t>
    <rPh sb="1" eb="3">
      <t>サイケイ</t>
    </rPh>
    <phoneticPr fontId="1"/>
  </si>
  <si>
    <t>15歳未満</t>
    <rPh sb="2" eb="3">
      <t>サイ</t>
    </rPh>
    <rPh sb="3" eb="5">
      <t>ミマン</t>
    </rPh>
    <phoneticPr fontId="1"/>
  </si>
  <si>
    <t>15～64歳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</si>
  <si>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</si>
  <si>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合計</t>
    <rPh sb="0" eb="2">
      <t>ゴウケイ</t>
    </rPh>
    <phoneticPr fontId="1"/>
  </si>
  <si>
    <t>（住民基本台帳より　平成17年10月3日現在）</t>
    <rPh sb="1" eb="3">
      <t>ジュウミン</t>
    </rPh>
    <rPh sb="3" eb="5">
      <t>キホン</t>
    </rPh>
    <rPh sb="5" eb="7">
      <t>ダイチョウ</t>
    </rPh>
    <rPh sb="10" eb="12">
      <t>ヘイセイ</t>
    </rPh>
    <rPh sb="14" eb="15">
      <t>ネン</t>
    </rPh>
    <rPh sb="17" eb="18">
      <t>ガツ</t>
    </rPh>
    <rPh sb="19" eb="20">
      <t>ニチ</t>
    </rPh>
    <rPh sb="20" eb="22">
      <t>ゲンザイ</t>
    </rPh>
    <phoneticPr fontId="1"/>
  </si>
  <si>
    <t>（住民基本台帳より　平成27年10月1日現在）</t>
    <rPh sb="1" eb="3">
      <t>ジュウミン</t>
    </rPh>
    <rPh sb="3" eb="5">
      <t>キホン</t>
    </rPh>
    <rPh sb="5" eb="7">
      <t>ダイチョウ</t>
    </rPh>
    <rPh sb="10" eb="12">
      <t>ヘイセイ</t>
    </rPh>
    <rPh sb="14" eb="15">
      <t>ネン</t>
    </rPh>
    <rPh sb="17" eb="18">
      <t>ガツ</t>
    </rPh>
    <rPh sb="19" eb="20">
      <t>ニチ</t>
    </rPh>
    <rPh sb="20" eb="22">
      <t>ゲンザイ</t>
    </rPh>
    <phoneticPr fontId="1"/>
  </si>
  <si>
    <t>（住民基本台帳より　令和5年10月1日現在）</t>
    <rPh sb="1" eb="3">
      <t>ジュウミン</t>
    </rPh>
    <rPh sb="3" eb="5">
      <t>キホン</t>
    </rPh>
    <rPh sb="5" eb="7">
      <t>ダイチョウ</t>
    </rPh>
    <rPh sb="10" eb="12">
      <t>レイワ</t>
    </rPh>
    <rPh sb="13" eb="14">
      <t>ネン</t>
    </rPh>
    <rPh sb="16" eb="17">
      <t>ガツ</t>
    </rPh>
    <rPh sb="18" eb="19">
      <t>ニチ</t>
    </rPh>
    <rPh sb="19" eb="2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</si>
</sst>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Ｊ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Ｊ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name val="Ｊ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>
      <alignment vertical="center"/>
    </xf>
    <xf numFmtId="38" fontId="5" fillId="0" borderId="1" xfId="0" applyNumberFormat="1" applyFont="1" applyBorder="1">
      <alignment vertical="center"/>
    </xf>
    <xf numFmtId="0" fontId="5" fillId="0" borderId="1" xfId="0" quotePrefix="1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38" fontId="5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CC"/>
      <color rgb="FF00CC66"/>
      <color rgb="FFCCECFF"/>
      <color rgb="FFFFFFCC"/>
      <color rgb="FFFFCC00"/>
      <color rgb="FFFF9933"/>
      <color rgb="FFFF9966"/>
      <color rgb="FF00CC99"/>
      <color rgb="FFFF7C8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FAA94-29F4-4A33-9818-727FC8348E7D}">
  <dimension ref="B1:AB34"/>
  <sheetViews>
    <sheetView tabSelected="1" workbookViewId="0">
      <selection activeCell="B1" sqref="B1"/>
    </sheetView>
  </sheetViews>
  <sheetFormatPr defaultRowHeight="18" customHeight="1"/>
  <cols>
    <col min="1" max="1" width="2.85546875" style="2" customWidth="1"/>
    <col min="2" max="2" width="12.42578125" style="3" customWidth="1"/>
    <col min="3" max="16384" width="9.140625" style="2"/>
  </cols>
  <sheetData>
    <row r="1" spans="2:27" ht="18" customHeight="1">
      <c r="B1" s="1" t="s">
        <v>0</v>
      </c>
    </row>
    <row r="2" spans="2:27" ht="18" customHeight="1">
      <c r="B2" s="2" t="s">
        <v>1</v>
      </c>
    </row>
    <row r="3" spans="2:27" ht="18" customHeight="1">
      <c r="AA3" s="4"/>
    </row>
    <row r="4" spans="2:27" s="3" customFormat="1" ht="18" customHeight="1">
      <c r="B4" s="5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  <c r="Y4" s="5" t="s">
        <v>24</v>
      </c>
      <c r="Z4" s="5" t="s">
        <v>25</v>
      </c>
      <c r="AA4" s="5" t="s">
        <v>26</v>
      </c>
    </row>
    <row r="5" spans="2:27" s="3" customFormat="1" ht="18" customHeight="1">
      <c r="B5" s="5" t="s">
        <v>27</v>
      </c>
      <c r="C5" s="6">
        <v>573</v>
      </c>
      <c r="D5" s="6">
        <v>595</v>
      </c>
      <c r="E5" s="6">
        <v>625</v>
      </c>
      <c r="F5" s="6">
        <v>217</v>
      </c>
      <c r="G5" s="6">
        <v>208</v>
      </c>
      <c r="H5" s="6">
        <v>863</v>
      </c>
      <c r="I5" s="6">
        <v>325</v>
      </c>
      <c r="J5" s="6">
        <v>472</v>
      </c>
      <c r="K5" s="6">
        <v>247</v>
      </c>
      <c r="L5" s="6">
        <v>180</v>
      </c>
      <c r="M5" s="6">
        <v>512</v>
      </c>
      <c r="N5" s="6">
        <v>371</v>
      </c>
      <c r="O5" s="6">
        <v>82</v>
      </c>
      <c r="P5" s="6">
        <v>44</v>
      </c>
      <c r="Q5" s="6">
        <v>54</v>
      </c>
      <c r="R5" s="6">
        <v>600</v>
      </c>
      <c r="S5" s="6">
        <v>436</v>
      </c>
      <c r="T5" s="6">
        <v>267</v>
      </c>
      <c r="U5" s="6">
        <v>552</v>
      </c>
      <c r="V5" s="6">
        <v>530</v>
      </c>
      <c r="W5" s="6">
        <v>292</v>
      </c>
      <c r="X5" s="6">
        <v>216</v>
      </c>
      <c r="Y5" s="6">
        <v>98</v>
      </c>
      <c r="Z5" s="6">
        <v>26</v>
      </c>
      <c r="AA5" s="7">
        <f>SUM(C5:Z5)</f>
        <v>8385</v>
      </c>
    </row>
    <row r="6" spans="2:27" s="3" customFormat="1" ht="18" customHeight="1">
      <c r="B6" s="5" t="s">
        <v>28</v>
      </c>
      <c r="C6" s="6">
        <v>626</v>
      </c>
      <c r="D6" s="6">
        <v>742</v>
      </c>
      <c r="E6" s="6">
        <v>706</v>
      </c>
      <c r="F6" s="6">
        <v>214</v>
      </c>
      <c r="G6" s="6">
        <v>201</v>
      </c>
      <c r="H6" s="6">
        <v>850</v>
      </c>
      <c r="I6" s="6">
        <v>302</v>
      </c>
      <c r="J6" s="6">
        <v>518</v>
      </c>
      <c r="K6" s="6">
        <v>292</v>
      </c>
      <c r="L6" s="6">
        <v>204</v>
      </c>
      <c r="M6" s="6">
        <v>513</v>
      </c>
      <c r="N6" s="6">
        <v>474</v>
      </c>
      <c r="O6" s="6">
        <v>112</v>
      </c>
      <c r="P6" s="6">
        <v>69</v>
      </c>
      <c r="Q6" s="6">
        <v>100</v>
      </c>
      <c r="R6" s="6">
        <v>654</v>
      </c>
      <c r="S6" s="6">
        <v>393</v>
      </c>
      <c r="T6" s="6">
        <v>388</v>
      </c>
      <c r="U6" s="6">
        <v>697</v>
      </c>
      <c r="V6" s="6">
        <v>497</v>
      </c>
      <c r="W6" s="6">
        <v>382</v>
      </c>
      <c r="X6" s="6">
        <v>194</v>
      </c>
      <c r="Y6" s="6">
        <v>92</v>
      </c>
      <c r="Z6" s="6">
        <v>46</v>
      </c>
      <c r="AA6" s="7">
        <f t="shared" ref="AA6:AA25" si="0">SUM(C6:Z6)</f>
        <v>9266</v>
      </c>
    </row>
    <row r="7" spans="2:27" s="3" customFormat="1" ht="18" customHeight="1">
      <c r="B7" s="5" t="s">
        <v>29</v>
      </c>
      <c r="C7" s="6">
        <v>805</v>
      </c>
      <c r="D7" s="6">
        <v>860</v>
      </c>
      <c r="E7" s="6">
        <v>843</v>
      </c>
      <c r="F7" s="6">
        <v>295</v>
      </c>
      <c r="G7" s="6">
        <v>215</v>
      </c>
      <c r="H7" s="6">
        <v>947</v>
      </c>
      <c r="I7" s="6">
        <v>321</v>
      </c>
      <c r="J7" s="6">
        <v>583</v>
      </c>
      <c r="K7" s="6">
        <v>347</v>
      </c>
      <c r="L7" s="6">
        <v>251</v>
      </c>
      <c r="M7" s="6">
        <v>671</v>
      </c>
      <c r="N7" s="6">
        <v>552</v>
      </c>
      <c r="O7" s="6">
        <v>145</v>
      </c>
      <c r="P7" s="6">
        <v>89</v>
      </c>
      <c r="Q7" s="6">
        <v>90</v>
      </c>
      <c r="R7" s="6">
        <v>797</v>
      </c>
      <c r="S7" s="6">
        <v>538</v>
      </c>
      <c r="T7" s="6">
        <v>507</v>
      </c>
      <c r="U7" s="6">
        <v>789</v>
      </c>
      <c r="V7" s="6">
        <v>675</v>
      </c>
      <c r="W7" s="6">
        <v>485</v>
      </c>
      <c r="X7" s="6">
        <v>210</v>
      </c>
      <c r="Y7" s="6">
        <v>96</v>
      </c>
      <c r="Z7" s="6">
        <v>54</v>
      </c>
      <c r="AA7" s="7">
        <f t="shared" si="0"/>
        <v>11165</v>
      </c>
    </row>
    <row r="8" spans="2:27" s="3" customFormat="1" ht="18" customHeight="1">
      <c r="B8" s="5" t="s">
        <v>30</v>
      </c>
      <c r="C8" s="6">
        <v>997</v>
      </c>
      <c r="D8" s="6">
        <v>1030</v>
      </c>
      <c r="E8" s="6">
        <v>945</v>
      </c>
      <c r="F8" s="6">
        <v>377</v>
      </c>
      <c r="G8" s="6">
        <v>248</v>
      </c>
      <c r="H8" s="6">
        <v>1073</v>
      </c>
      <c r="I8" s="6">
        <v>340</v>
      </c>
      <c r="J8" s="6">
        <v>992</v>
      </c>
      <c r="K8" s="6">
        <v>439</v>
      </c>
      <c r="L8" s="6">
        <v>283</v>
      </c>
      <c r="M8" s="6">
        <v>871</v>
      </c>
      <c r="N8" s="6">
        <v>586</v>
      </c>
      <c r="O8" s="6">
        <v>158</v>
      </c>
      <c r="P8" s="6">
        <v>119</v>
      </c>
      <c r="Q8" s="6">
        <v>127</v>
      </c>
      <c r="R8" s="6">
        <v>787</v>
      </c>
      <c r="S8" s="6">
        <v>559</v>
      </c>
      <c r="T8" s="6">
        <v>494</v>
      </c>
      <c r="U8" s="6">
        <v>917</v>
      </c>
      <c r="V8" s="6">
        <v>631</v>
      </c>
      <c r="W8" s="6">
        <v>489</v>
      </c>
      <c r="X8" s="6">
        <v>244</v>
      </c>
      <c r="Y8" s="6">
        <v>230</v>
      </c>
      <c r="Z8" s="6">
        <v>71</v>
      </c>
      <c r="AA8" s="7">
        <f t="shared" si="0"/>
        <v>13007</v>
      </c>
    </row>
    <row r="9" spans="2:27" s="3" customFormat="1" ht="18" customHeight="1">
      <c r="B9" s="5" t="s">
        <v>31</v>
      </c>
      <c r="C9" s="6">
        <v>883</v>
      </c>
      <c r="D9" s="6">
        <v>959</v>
      </c>
      <c r="E9" s="6">
        <v>998</v>
      </c>
      <c r="F9" s="6">
        <v>355</v>
      </c>
      <c r="G9" s="6">
        <v>294</v>
      </c>
      <c r="H9" s="6">
        <v>1655</v>
      </c>
      <c r="I9" s="6">
        <v>435</v>
      </c>
      <c r="J9" s="6">
        <v>1228</v>
      </c>
      <c r="K9" s="6">
        <v>580</v>
      </c>
      <c r="L9" s="6">
        <v>391</v>
      </c>
      <c r="M9" s="6">
        <v>753</v>
      </c>
      <c r="N9" s="6">
        <v>581</v>
      </c>
      <c r="O9" s="6">
        <v>162</v>
      </c>
      <c r="P9" s="6">
        <v>135</v>
      </c>
      <c r="Q9" s="6">
        <v>82</v>
      </c>
      <c r="R9" s="6">
        <v>631</v>
      </c>
      <c r="S9" s="6">
        <v>576</v>
      </c>
      <c r="T9" s="6">
        <v>338</v>
      </c>
      <c r="U9" s="6">
        <v>732</v>
      </c>
      <c r="V9" s="6">
        <v>644</v>
      </c>
      <c r="W9" s="6">
        <v>458</v>
      </c>
      <c r="X9" s="6">
        <v>247</v>
      </c>
      <c r="Y9" s="6">
        <v>308</v>
      </c>
      <c r="Z9" s="6">
        <v>59</v>
      </c>
      <c r="AA9" s="7">
        <f t="shared" si="0"/>
        <v>13484</v>
      </c>
    </row>
    <row r="10" spans="2:27" s="3" customFormat="1" ht="18" customHeight="1">
      <c r="B10" s="5" t="s">
        <v>32</v>
      </c>
      <c r="C10" s="6">
        <v>651</v>
      </c>
      <c r="D10" s="6">
        <v>791</v>
      </c>
      <c r="E10" s="6">
        <v>825</v>
      </c>
      <c r="F10" s="6">
        <v>287</v>
      </c>
      <c r="G10" s="6">
        <v>276</v>
      </c>
      <c r="H10" s="6">
        <v>1153</v>
      </c>
      <c r="I10" s="6">
        <v>433</v>
      </c>
      <c r="J10" s="6">
        <v>698</v>
      </c>
      <c r="K10" s="6">
        <v>546</v>
      </c>
      <c r="L10" s="6">
        <v>283</v>
      </c>
      <c r="M10" s="6">
        <v>627</v>
      </c>
      <c r="N10" s="6">
        <v>483</v>
      </c>
      <c r="O10" s="6">
        <v>81</v>
      </c>
      <c r="P10" s="6">
        <v>105</v>
      </c>
      <c r="Q10" s="6">
        <v>58</v>
      </c>
      <c r="R10" s="6">
        <v>580</v>
      </c>
      <c r="S10" s="6">
        <v>515</v>
      </c>
      <c r="T10" s="6">
        <v>238</v>
      </c>
      <c r="U10" s="6">
        <v>615</v>
      </c>
      <c r="V10" s="6">
        <v>667</v>
      </c>
      <c r="W10" s="6">
        <v>399</v>
      </c>
      <c r="X10" s="6">
        <v>251</v>
      </c>
      <c r="Y10" s="6">
        <v>145</v>
      </c>
      <c r="Z10" s="6">
        <v>60</v>
      </c>
      <c r="AA10" s="7">
        <f t="shared" si="0"/>
        <v>10767</v>
      </c>
    </row>
    <row r="11" spans="2:27" s="3" customFormat="1" ht="18" customHeight="1">
      <c r="B11" s="5" t="s">
        <v>33</v>
      </c>
      <c r="C11" s="6">
        <v>593</v>
      </c>
      <c r="D11" s="6">
        <v>723</v>
      </c>
      <c r="E11" s="6">
        <v>790</v>
      </c>
      <c r="F11" s="6">
        <v>275</v>
      </c>
      <c r="G11" s="6">
        <v>261</v>
      </c>
      <c r="H11" s="6">
        <v>989</v>
      </c>
      <c r="I11" s="6">
        <v>414</v>
      </c>
      <c r="J11" s="6">
        <v>626</v>
      </c>
      <c r="K11" s="6">
        <v>422</v>
      </c>
      <c r="L11" s="6">
        <v>258</v>
      </c>
      <c r="M11" s="6">
        <v>635</v>
      </c>
      <c r="N11" s="6">
        <v>495</v>
      </c>
      <c r="O11" s="6">
        <v>86</v>
      </c>
      <c r="P11" s="6">
        <v>72</v>
      </c>
      <c r="Q11" s="6">
        <v>89</v>
      </c>
      <c r="R11" s="6">
        <v>598</v>
      </c>
      <c r="S11" s="6">
        <v>493</v>
      </c>
      <c r="T11" s="6">
        <v>280</v>
      </c>
      <c r="U11" s="6">
        <v>618</v>
      </c>
      <c r="V11" s="6">
        <v>541</v>
      </c>
      <c r="W11" s="6">
        <v>360</v>
      </c>
      <c r="X11" s="6">
        <v>222</v>
      </c>
      <c r="Y11" s="6">
        <v>103</v>
      </c>
      <c r="Z11" s="6">
        <v>46</v>
      </c>
      <c r="AA11" s="7">
        <f t="shared" si="0"/>
        <v>9989</v>
      </c>
    </row>
    <row r="12" spans="2:27" s="3" customFormat="1" ht="18" customHeight="1">
      <c r="B12" s="5" t="s">
        <v>34</v>
      </c>
      <c r="C12" s="6">
        <v>711</v>
      </c>
      <c r="D12" s="6">
        <v>819</v>
      </c>
      <c r="E12" s="6">
        <v>779</v>
      </c>
      <c r="F12" s="6">
        <v>239</v>
      </c>
      <c r="G12" s="6">
        <v>263</v>
      </c>
      <c r="H12" s="6">
        <v>862</v>
      </c>
      <c r="I12" s="6">
        <v>410</v>
      </c>
      <c r="J12" s="6">
        <v>636</v>
      </c>
      <c r="K12" s="6">
        <v>392</v>
      </c>
      <c r="L12" s="6">
        <v>245</v>
      </c>
      <c r="M12" s="6">
        <v>593</v>
      </c>
      <c r="N12" s="6">
        <v>561</v>
      </c>
      <c r="O12" s="6">
        <v>138</v>
      </c>
      <c r="P12" s="6">
        <v>116</v>
      </c>
      <c r="Q12" s="6">
        <v>104</v>
      </c>
      <c r="R12" s="6">
        <v>606</v>
      </c>
      <c r="S12" s="6">
        <v>481</v>
      </c>
      <c r="T12" s="6">
        <v>430</v>
      </c>
      <c r="U12" s="6">
        <v>692</v>
      </c>
      <c r="V12" s="6">
        <v>565</v>
      </c>
      <c r="W12" s="6">
        <v>450</v>
      </c>
      <c r="X12" s="6">
        <v>227</v>
      </c>
      <c r="Y12" s="6">
        <v>113</v>
      </c>
      <c r="Z12" s="6">
        <v>50</v>
      </c>
      <c r="AA12" s="7">
        <f t="shared" si="0"/>
        <v>10482</v>
      </c>
    </row>
    <row r="13" spans="2:27" s="3" customFormat="1" ht="18" customHeight="1">
      <c r="B13" s="5" t="s">
        <v>35</v>
      </c>
      <c r="C13" s="6">
        <v>910</v>
      </c>
      <c r="D13" s="6">
        <v>1000</v>
      </c>
      <c r="E13" s="6">
        <v>1059</v>
      </c>
      <c r="F13" s="6">
        <v>368</v>
      </c>
      <c r="G13" s="6">
        <v>302</v>
      </c>
      <c r="H13" s="6">
        <v>1145</v>
      </c>
      <c r="I13" s="6">
        <v>420</v>
      </c>
      <c r="J13" s="6">
        <v>760</v>
      </c>
      <c r="K13" s="6">
        <v>464</v>
      </c>
      <c r="L13" s="6">
        <v>296</v>
      </c>
      <c r="M13" s="6">
        <v>803</v>
      </c>
      <c r="N13" s="6">
        <v>666</v>
      </c>
      <c r="O13" s="6">
        <v>165</v>
      </c>
      <c r="P13" s="6">
        <v>114</v>
      </c>
      <c r="Q13" s="6">
        <v>121</v>
      </c>
      <c r="R13" s="6">
        <v>772</v>
      </c>
      <c r="S13" s="6">
        <v>577</v>
      </c>
      <c r="T13" s="6">
        <v>543</v>
      </c>
      <c r="U13" s="6">
        <v>962</v>
      </c>
      <c r="V13" s="6">
        <v>726</v>
      </c>
      <c r="W13" s="6">
        <v>516</v>
      </c>
      <c r="X13" s="6">
        <v>261</v>
      </c>
      <c r="Y13" s="6">
        <v>109</v>
      </c>
      <c r="Z13" s="6">
        <v>65</v>
      </c>
      <c r="AA13" s="7">
        <f t="shared" si="0"/>
        <v>13124</v>
      </c>
    </row>
    <row r="14" spans="2:27" s="3" customFormat="1" ht="18" customHeight="1">
      <c r="B14" s="5" t="s">
        <v>36</v>
      </c>
      <c r="C14" s="6">
        <v>1186</v>
      </c>
      <c r="D14" s="6">
        <v>1342</v>
      </c>
      <c r="E14" s="6">
        <v>1303</v>
      </c>
      <c r="F14" s="6">
        <v>555</v>
      </c>
      <c r="G14" s="6">
        <v>437</v>
      </c>
      <c r="H14" s="6">
        <v>1338</v>
      </c>
      <c r="I14" s="6">
        <v>547</v>
      </c>
      <c r="J14" s="6">
        <v>996</v>
      </c>
      <c r="K14" s="6">
        <v>632</v>
      </c>
      <c r="L14" s="6">
        <v>424</v>
      </c>
      <c r="M14" s="6">
        <v>983</v>
      </c>
      <c r="N14" s="6">
        <v>787</v>
      </c>
      <c r="O14" s="6">
        <v>180</v>
      </c>
      <c r="P14" s="6">
        <v>167</v>
      </c>
      <c r="Q14" s="6">
        <v>152</v>
      </c>
      <c r="R14" s="6">
        <v>939</v>
      </c>
      <c r="S14" s="6">
        <v>792</v>
      </c>
      <c r="T14" s="6">
        <v>628</v>
      </c>
      <c r="U14" s="6">
        <v>1137</v>
      </c>
      <c r="V14" s="6">
        <v>877</v>
      </c>
      <c r="W14" s="6">
        <v>612</v>
      </c>
      <c r="X14" s="6">
        <v>342</v>
      </c>
      <c r="Y14" s="6">
        <v>142</v>
      </c>
      <c r="Z14" s="6">
        <v>71</v>
      </c>
      <c r="AA14" s="7">
        <f t="shared" si="0"/>
        <v>16569</v>
      </c>
    </row>
    <row r="15" spans="2:27" s="3" customFormat="1" ht="18" customHeight="1">
      <c r="B15" s="5" t="s">
        <v>37</v>
      </c>
      <c r="C15" s="6">
        <v>898</v>
      </c>
      <c r="D15" s="6">
        <v>1185</v>
      </c>
      <c r="E15" s="6">
        <v>1002</v>
      </c>
      <c r="F15" s="6">
        <v>384</v>
      </c>
      <c r="G15" s="6">
        <v>376</v>
      </c>
      <c r="H15" s="6">
        <v>1089</v>
      </c>
      <c r="I15" s="6">
        <v>464</v>
      </c>
      <c r="J15" s="6">
        <v>781</v>
      </c>
      <c r="K15" s="6">
        <v>528</v>
      </c>
      <c r="L15" s="6">
        <v>377</v>
      </c>
      <c r="M15" s="6">
        <v>791</v>
      </c>
      <c r="N15" s="6">
        <v>606</v>
      </c>
      <c r="O15" s="6">
        <v>190</v>
      </c>
      <c r="P15" s="6">
        <v>125</v>
      </c>
      <c r="Q15" s="6">
        <v>115</v>
      </c>
      <c r="R15" s="6">
        <v>516</v>
      </c>
      <c r="S15" s="6">
        <v>616</v>
      </c>
      <c r="T15" s="6">
        <v>449</v>
      </c>
      <c r="U15" s="6">
        <v>759</v>
      </c>
      <c r="V15" s="6">
        <v>595</v>
      </c>
      <c r="W15" s="6">
        <v>470</v>
      </c>
      <c r="X15" s="6">
        <v>288</v>
      </c>
      <c r="Y15" s="6">
        <v>92</v>
      </c>
      <c r="Z15" s="6">
        <v>80</v>
      </c>
      <c r="AA15" s="7">
        <f t="shared" si="0"/>
        <v>12776</v>
      </c>
    </row>
    <row r="16" spans="2:27" s="3" customFormat="1" ht="18" customHeight="1">
      <c r="B16" s="5" t="s">
        <v>38</v>
      </c>
      <c r="C16" s="6">
        <v>749</v>
      </c>
      <c r="D16" s="6">
        <v>1123</v>
      </c>
      <c r="E16" s="6">
        <v>913</v>
      </c>
      <c r="F16" s="6">
        <v>364</v>
      </c>
      <c r="G16" s="6">
        <v>392</v>
      </c>
      <c r="H16" s="6">
        <v>910</v>
      </c>
      <c r="I16" s="6">
        <v>472</v>
      </c>
      <c r="J16" s="6">
        <v>717</v>
      </c>
      <c r="K16" s="6">
        <v>506</v>
      </c>
      <c r="L16" s="6">
        <v>349</v>
      </c>
      <c r="M16" s="6">
        <v>749</v>
      </c>
      <c r="N16" s="6">
        <v>546</v>
      </c>
      <c r="O16" s="6">
        <v>177</v>
      </c>
      <c r="P16" s="6">
        <v>114</v>
      </c>
      <c r="Q16" s="6">
        <v>142</v>
      </c>
      <c r="R16" s="6">
        <v>392</v>
      </c>
      <c r="S16" s="6">
        <v>530</v>
      </c>
      <c r="T16" s="6">
        <v>329</v>
      </c>
      <c r="U16" s="6">
        <v>619</v>
      </c>
      <c r="V16" s="6">
        <v>476</v>
      </c>
      <c r="W16" s="6">
        <v>395</v>
      </c>
      <c r="X16" s="6">
        <v>286</v>
      </c>
      <c r="Y16" s="6">
        <v>122</v>
      </c>
      <c r="Z16" s="6">
        <v>111</v>
      </c>
      <c r="AA16" s="7">
        <f t="shared" si="0"/>
        <v>11483</v>
      </c>
    </row>
    <row r="17" spans="2:28" s="3" customFormat="1" ht="18" customHeight="1">
      <c r="B17" s="5" t="s">
        <v>39</v>
      </c>
      <c r="C17" s="6">
        <v>768</v>
      </c>
      <c r="D17" s="6">
        <v>1012</v>
      </c>
      <c r="E17" s="6">
        <v>926</v>
      </c>
      <c r="F17" s="6">
        <v>331</v>
      </c>
      <c r="G17" s="6">
        <v>363</v>
      </c>
      <c r="H17" s="6">
        <v>945</v>
      </c>
      <c r="I17" s="6">
        <v>519</v>
      </c>
      <c r="J17" s="6">
        <v>714</v>
      </c>
      <c r="K17" s="6">
        <v>616</v>
      </c>
      <c r="L17" s="6">
        <v>390</v>
      </c>
      <c r="M17" s="6">
        <v>780</v>
      </c>
      <c r="N17" s="6">
        <v>553</v>
      </c>
      <c r="O17" s="6">
        <v>202</v>
      </c>
      <c r="P17" s="6">
        <v>148</v>
      </c>
      <c r="Q17" s="6">
        <v>221</v>
      </c>
      <c r="R17" s="6">
        <v>349</v>
      </c>
      <c r="S17" s="6">
        <v>513</v>
      </c>
      <c r="T17" s="6">
        <v>309</v>
      </c>
      <c r="U17" s="6">
        <v>541</v>
      </c>
      <c r="V17" s="6">
        <v>496</v>
      </c>
      <c r="W17" s="6">
        <v>420</v>
      </c>
      <c r="X17" s="6">
        <v>285</v>
      </c>
      <c r="Y17" s="6">
        <v>161</v>
      </c>
      <c r="Z17" s="6">
        <v>105</v>
      </c>
      <c r="AA17" s="7">
        <f t="shared" si="0"/>
        <v>11667</v>
      </c>
    </row>
    <row r="18" spans="2:28" s="3" customFormat="1" ht="18" customHeight="1">
      <c r="B18" s="5" t="s">
        <v>40</v>
      </c>
      <c r="C18" s="6">
        <v>694</v>
      </c>
      <c r="D18" s="6">
        <v>907</v>
      </c>
      <c r="E18" s="6">
        <v>816</v>
      </c>
      <c r="F18" s="6">
        <v>296</v>
      </c>
      <c r="G18" s="6">
        <v>306</v>
      </c>
      <c r="H18" s="6">
        <v>901</v>
      </c>
      <c r="I18" s="6">
        <v>416</v>
      </c>
      <c r="J18" s="6">
        <v>705</v>
      </c>
      <c r="K18" s="6">
        <v>535</v>
      </c>
      <c r="L18" s="6">
        <v>357</v>
      </c>
      <c r="M18" s="6">
        <v>622</v>
      </c>
      <c r="N18" s="6">
        <v>473</v>
      </c>
      <c r="O18" s="6">
        <v>169</v>
      </c>
      <c r="P18" s="6">
        <v>124</v>
      </c>
      <c r="Q18" s="6">
        <v>215</v>
      </c>
      <c r="R18" s="6">
        <v>259</v>
      </c>
      <c r="S18" s="6">
        <v>465</v>
      </c>
      <c r="T18" s="6">
        <v>268</v>
      </c>
      <c r="U18" s="6">
        <v>498</v>
      </c>
      <c r="V18" s="6">
        <v>516</v>
      </c>
      <c r="W18" s="6">
        <v>397</v>
      </c>
      <c r="X18" s="6">
        <v>267</v>
      </c>
      <c r="Y18" s="6">
        <v>152</v>
      </c>
      <c r="Z18" s="6">
        <v>122</v>
      </c>
      <c r="AA18" s="7">
        <f t="shared" si="0"/>
        <v>10480</v>
      </c>
    </row>
    <row r="19" spans="2:28" s="3" customFormat="1" ht="18" customHeight="1">
      <c r="B19" s="5" t="s">
        <v>41</v>
      </c>
      <c r="C19" s="6">
        <v>558</v>
      </c>
      <c r="D19" s="6">
        <v>668</v>
      </c>
      <c r="E19" s="6">
        <v>748</v>
      </c>
      <c r="F19" s="6">
        <v>229</v>
      </c>
      <c r="G19" s="6">
        <v>288</v>
      </c>
      <c r="H19" s="6">
        <v>643</v>
      </c>
      <c r="I19" s="6">
        <v>316</v>
      </c>
      <c r="J19" s="6">
        <v>523</v>
      </c>
      <c r="K19" s="6">
        <v>452</v>
      </c>
      <c r="L19" s="6">
        <v>277</v>
      </c>
      <c r="M19" s="6">
        <v>529</v>
      </c>
      <c r="N19" s="6">
        <v>373</v>
      </c>
      <c r="O19" s="6">
        <v>152</v>
      </c>
      <c r="P19" s="6">
        <v>115</v>
      </c>
      <c r="Q19" s="6">
        <v>142</v>
      </c>
      <c r="R19" s="6">
        <v>194</v>
      </c>
      <c r="S19" s="6">
        <v>362</v>
      </c>
      <c r="T19" s="6">
        <v>176</v>
      </c>
      <c r="U19" s="6">
        <v>337</v>
      </c>
      <c r="V19" s="6">
        <v>370</v>
      </c>
      <c r="W19" s="6">
        <v>307</v>
      </c>
      <c r="X19" s="6">
        <v>240</v>
      </c>
      <c r="Y19" s="6">
        <v>96</v>
      </c>
      <c r="Z19" s="6">
        <v>101</v>
      </c>
      <c r="AA19" s="7">
        <f t="shared" si="0"/>
        <v>8196</v>
      </c>
    </row>
    <row r="20" spans="2:28" s="3" customFormat="1" ht="18" customHeight="1">
      <c r="B20" s="5" t="s">
        <v>42</v>
      </c>
      <c r="C20" s="6">
        <v>399</v>
      </c>
      <c r="D20" s="6">
        <v>525</v>
      </c>
      <c r="E20" s="6">
        <v>531</v>
      </c>
      <c r="F20" s="6">
        <v>177</v>
      </c>
      <c r="G20" s="6">
        <v>232</v>
      </c>
      <c r="H20" s="6">
        <v>457</v>
      </c>
      <c r="I20" s="6">
        <v>254</v>
      </c>
      <c r="J20" s="6">
        <v>404</v>
      </c>
      <c r="K20" s="6">
        <v>319</v>
      </c>
      <c r="L20" s="6">
        <v>193</v>
      </c>
      <c r="M20" s="6">
        <v>379</v>
      </c>
      <c r="N20" s="6">
        <v>282</v>
      </c>
      <c r="O20" s="6">
        <v>112</v>
      </c>
      <c r="P20" s="6">
        <v>104</v>
      </c>
      <c r="Q20" s="6">
        <v>118</v>
      </c>
      <c r="R20" s="6">
        <v>121</v>
      </c>
      <c r="S20" s="6">
        <v>277</v>
      </c>
      <c r="T20" s="6">
        <v>114</v>
      </c>
      <c r="U20" s="6">
        <v>228</v>
      </c>
      <c r="V20" s="6">
        <v>224</v>
      </c>
      <c r="W20" s="6">
        <v>181</v>
      </c>
      <c r="X20" s="6">
        <v>167</v>
      </c>
      <c r="Y20" s="6">
        <v>71</v>
      </c>
      <c r="Z20" s="6">
        <v>77</v>
      </c>
      <c r="AA20" s="7">
        <f t="shared" si="0"/>
        <v>5946</v>
      </c>
    </row>
    <row r="21" spans="2:28" s="3" customFormat="1" ht="18" customHeight="1">
      <c r="B21" s="5" t="s">
        <v>43</v>
      </c>
      <c r="C21" s="6">
        <v>257</v>
      </c>
      <c r="D21" s="6">
        <v>333</v>
      </c>
      <c r="E21" s="6">
        <v>346</v>
      </c>
      <c r="F21" s="6">
        <v>115</v>
      </c>
      <c r="G21" s="6">
        <v>139</v>
      </c>
      <c r="H21" s="6">
        <v>318</v>
      </c>
      <c r="I21" s="6">
        <v>180</v>
      </c>
      <c r="J21" s="6">
        <v>309</v>
      </c>
      <c r="K21" s="6">
        <v>221</v>
      </c>
      <c r="L21" s="6">
        <v>125</v>
      </c>
      <c r="M21" s="6">
        <v>256</v>
      </c>
      <c r="N21" s="6">
        <v>194</v>
      </c>
      <c r="O21" s="6">
        <v>73</v>
      </c>
      <c r="P21" s="6">
        <v>95</v>
      </c>
      <c r="Q21" s="6">
        <v>73</v>
      </c>
      <c r="R21" s="6">
        <v>62</v>
      </c>
      <c r="S21" s="6">
        <v>160</v>
      </c>
      <c r="T21" s="6">
        <v>82</v>
      </c>
      <c r="U21" s="6">
        <v>142</v>
      </c>
      <c r="V21" s="6">
        <v>133</v>
      </c>
      <c r="W21" s="6">
        <v>111</v>
      </c>
      <c r="X21" s="6">
        <v>149</v>
      </c>
      <c r="Y21" s="6">
        <v>64</v>
      </c>
      <c r="Z21" s="6">
        <v>64</v>
      </c>
      <c r="AA21" s="7">
        <f t="shared" si="0"/>
        <v>4001</v>
      </c>
    </row>
    <row r="22" spans="2:28" s="3" customFormat="1" ht="18" customHeight="1">
      <c r="B22" s="5" t="s">
        <v>44</v>
      </c>
      <c r="C22" s="6">
        <v>149</v>
      </c>
      <c r="D22" s="6">
        <v>167</v>
      </c>
      <c r="E22" s="6">
        <v>171</v>
      </c>
      <c r="F22" s="6">
        <v>67</v>
      </c>
      <c r="G22" s="6">
        <v>59</v>
      </c>
      <c r="H22" s="6">
        <v>144</v>
      </c>
      <c r="I22" s="6">
        <v>86</v>
      </c>
      <c r="J22" s="6">
        <v>136</v>
      </c>
      <c r="K22" s="6">
        <v>98</v>
      </c>
      <c r="L22" s="6">
        <v>53</v>
      </c>
      <c r="M22" s="6">
        <v>125</v>
      </c>
      <c r="N22" s="6">
        <v>91</v>
      </c>
      <c r="O22" s="6">
        <v>43</v>
      </c>
      <c r="P22" s="6">
        <v>53</v>
      </c>
      <c r="Q22" s="6">
        <v>48</v>
      </c>
      <c r="R22" s="6">
        <v>42</v>
      </c>
      <c r="S22" s="6">
        <v>75</v>
      </c>
      <c r="T22" s="6">
        <v>39</v>
      </c>
      <c r="U22" s="6">
        <v>60</v>
      </c>
      <c r="V22" s="6">
        <v>46</v>
      </c>
      <c r="W22" s="6">
        <v>56</v>
      </c>
      <c r="X22" s="6">
        <v>78</v>
      </c>
      <c r="Y22" s="6">
        <v>30</v>
      </c>
      <c r="Z22" s="6">
        <v>40</v>
      </c>
      <c r="AA22" s="7">
        <f t="shared" si="0"/>
        <v>1956</v>
      </c>
    </row>
    <row r="23" spans="2:28" s="3" customFormat="1" ht="18" customHeight="1">
      <c r="B23" s="5" t="s">
        <v>45</v>
      </c>
      <c r="C23" s="6">
        <v>56</v>
      </c>
      <c r="D23" s="6">
        <v>52</v>
      </c>
      <c r="E23" s="6">
        <v>43</v>
      </c>
      <c r="F23" s="6">
        <v>18</v>
      </c>
      <c r="G23" s="6">
        <v>21</v>
      </c>
      <c r="H23" s="6">
        <v>48</v>
      </c>
      <c r="I23" s="6">
        <v>17</v>
      </c>
      <c r="J23" s="6">
        <v>45</v>
      </c>
      <c r="K23" s="6">
        <v>33</v>
      </c>
      <c r="L23" s="6">
        <v>28</v>
      </c>
      <c r="M23" s="6">
        <v>34</v>
      </c>
      <c r="N23" s="6">
        <v>30</v>
      </c>
      <c r="O23" s="6">
        <v>8</v>
      </c>
      <c r="P23" s="6">
        <v>28</v>
      </c>
      <c r="Q23" s="6">
        <v>17</v>
      </c>
      <c r="R23" s="6">
        <v>9</v>
      </c>
      <c r="S23" s="6">
        <v>13</v>
      </c>
      <c r="T23" s="6">
        <v>14</v>
      </c>
      <c r="U23" s="6">
        <v>18</v>
      </c>
      <c r="V23" s="6">
        <v>17</v>
      </c>
      <c r="W23" s="6">
        <v>22</v>
      </c>
      <c r="X23" s="6">
        <v>33</v>
      </c>
      <c r="Y23" s="6">
        <v>7</v>
      </c>
      <c r="Z23" s="6">
        <v>13</v>
      </c>
      <c r="AA23" s="7">
        <f t="shared" si="0"/>
        <v>624</v>
      </c>
    </row>
    <row r="24" spans="2:28" s="3" customFormat="1" ht="18" customHeight="1">
      <c r="B24" s="5" t="s">
        <v>46</v>
      </c>
      <c r="C24" s="6">
        <v>10</v>
      </c>
      <c r="D24" s="6">
        <v>14</v>
      </c>
      <c r="E24" s="6">
        <v>11</v>
      </c>
      <c r="F24" s="6">
        <v>2</v>
      </c>
      <c r="G24" s="6">
        <v>2</v>
      </c>
      <c r="H24" s="6">
        <v>7</v>
      </c>
      <c r="I24" s="6">
        <v>10</v>
      </c>
      <c r="J24" s="6">
        <v>12</v>
      </c>
      <c r="K24" s="6">
        <v>7</v>
      </c>
      <c r="L24" s="6">
        <v>2</v>
      </c>
      <c r="M24" s="6">
        <v>13</v>
      </c>
      <c r="N24" s="6">
        <v>2</v>
      </c>
      <c r="O24" s="6">
        <v>1</v>
      </c>
      <c r="P24" s="6">
        <v>6</v>
      </c>
      <c r="Q24" s="6">
        <v>2</v>
      </c>
      <c r="R24" s="6">
        <v>1</v>
      </c>
      <c r="S24" s="6">
        <v>3</v>
      </c>
      <c r="T24" s="6">
        <v>2</v>
      </c>
      <c r="U24" s="6">
        <v>1</v>
      </c>
      <c r="V24" s="6">
        <v>5</v>
      </c>
      <c r="W24" s="6">
        <v>3</v>
      </c>
      <c r="X24" s="6">
        <v>6</v>
      </c>
      <c r="Y24" s="6">
        <v>1</v>
      </c>
      <c r="Z24" s="6">
        <v>1</v>
      </c>
      <c r="AA24" s="7">
        <f t="shared" si="0"/>
        <v>124</v>
      </c>
    </row>
    <row r="25" spans="2:28" s="3" customFormat="1" ht="18" customHeight="1">
      <c r="B25" s="5" t="s">
        <v>47</v>
      </c>
      <c r="C25" s="6">
        <v>0</v>
      </c>
      <c r="D25" s="6">
        <v>3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4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1</v>
      </c>
      <c r="Z25" s="6">
        <v>0</v>
      </c>
      <c r="AA25" s="7">
        <f t="shared" si="0"/>
        <v>8</v>
      </c>
    </row>
    <row r="26" spans="2:28" s="3" customFormat="1" ht="18" customHeight="1">
      <c r="B26" s="8" t="s">
        <v>48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6"/>
      <c r="Z26" s="6"/>
      <c r="AA26" s="7"/>
    </row>
    <row r="27" spans="2:28" ht="18" customHeight="1">
      <c r="B27" s="5" t="s">
        <v>49</v>
      </c>
      <c r="C27" s="6">
        <f>SUM(C5:C7)</f>
        <v>2004</v>
      </c>
      <c r="D27" s="6">
        <f t="shared" ref="D27:W27" si="1">SUM(D5:D7)</f>
        <v>2197</v>
      </c>
      <c r="E27" s="6">
        <f t="shared" si="1"/>
        <v>2174</v>
      </c>
      <c r="F27" s="6">
        <f t="shared" si="1"/>
        <v>726</v>
      </c>
      <c r="G27" s="6">
        <f t="shared" si="1"/>
        <v>624</v>
      </c>
      <c r="H27" s="6">
        <f t="shared" si="1"/>
        <v>2660</v>
      </c>
      <c r="I27" s="6">
        <f t="shared" si="1"/>
        <v>948</v>
      </c>
      <c r="J27" s="6">
        <f t="shared" si="1"/>
        <v>1573</v>
      </c>
      <c r="K27" s="6">
        <f t="shared" si="1"/>
        <v>886</v>
      </c>
      <c r="L27" s="6">
        <f t="shared" si="1"/>
        <v>635</v>
      </c>
      <c r="M27" s="6">
        <f t="shared" si="1"/>
        <v>1696</v>
      </c>
      <c r="N27" s="6">
        <f t="shared" si="1"/>
        <v>1397</v>
      </c>
      <c r="O27" s="6">
        <f t="shared" si="1"/>
        <v>339</v>
      </c>
      <c r="P27" s="6">
        <f t="shared" si="1"/>
        <v>202</v>
      </c>
      <c r="Q27" s="6">
        <f t="shared" si="1"/>
        <v>244</v>
      </c>
      <c r="R27" s="6">
        <f t="shared" si="1"/>
        <v>2051</v>
      </c>
      <c r="S27" s="6">
        <f t="shared" si="1"/>
        <v>1367</v>
      </c>
      <c r="T27" s="6">
        <f t="shared" si="1"/>
        <v>1162</v>
      </c>
      <c r="U27" s="6">
        <f t="shared" si="1"/>
        <v>2038</v>
      </c>
      <c r="V27" s="6">
        <f t="shared" si="1"/>
        <v>1702</v>
      </c>
      <c r="W27" s="6">
        <f t="shared" si="1"/>
        <v>1159</v>
      </c>
      <c r="X27" s="6">
        <f t="shared" ref="X27:Z27" si="2">SUM(X5:X7)</f>
        <v>620</v>
      </c>
      <c r="Y27" s="6">
        <f t="shared" si="2"/>
        <v>286</v>
      </c>
      <c r="Z27" s="6">
        <f t="shared" si="2"/>
        <v>126</v>
      </c>
      <c r="AA27" s="7">
        <f>SUM(C27:Z27)</f>
        <v>28816</v>
      </c>
      <c r="AB27" s="10"/>
    </row>
    <row r="28" spans="2:28" ht="18" customHeight="1">
      <c r="B28" s="5" t="s">
        <v>50</v>
      </c>
      <c r="C28" s="6">
        <f>C30-C27-C29</f>
        <v>8346</v>
      </c>
      <c r="D28" s="6">
        <f>D30-D27-D29</f>
        <v>9984</v>
      </c>
      <c r="E28" s="6">
        <f>E30-E27-E29</f>
        <v>9540</v>
      </c>
      <c r="F28" s="6">
        <f>F30-F27-F29</f>
        <v>3535</v>
      </c>
      <c r="G28" s="6">
        <f>G30-G27-G29</f>
        <v>3212</v>
      </c>
      <c r="H28" s="6">
        <f>H30-H27-H29</f>
        <v>11159</v>
      </c>
      <c r="I28" s="6">
        <f>I30-I27-I29</f>
        <v>4454</v>
      </c>
      <c r="J28" s="6">
        <f>J30-J27-J29</f>
        <v>8148</v>
      </c>
      <c r="K28" s="6">
        <f>K30-K27-K29</f>
        <v>5125</v>
      </c>
      <c r="L28" s="6">
        <f>L30-L27-L29</f>
        <v>3296</v>
      </c>
      <c r="M28" s="6">
        <f>M30-M27-M29</f>
        <v>7585</v>
      </c>
      <c r="N28" s="6">
        <f>N30-N27-N29</f>
        <v>5864</v>
      </c>
      <c r="O28" s="6">
        <f>O30-O27-O29</f>
        <v>1539</v>
      </c>
      <c r="P28" s="6">
        <f>P30-P27-P29</f>
        <v>1215</v>
      </c>
      <c r="Q28" s="6">
        <f>Q30-Q27-Q29</f>
        <v>1211</v>
      </c>
      <c r="R28" s="6">
        <f>R30-R27-R29</f>
        <v>6170</v>
      </c>
      <c r="S28" s="6">
        <f>S30-S27-S29</f>
        <v>5652</v>
      </c>
      <c r="T28" s="6">
        <f>T30-T27-T29</f>
        <v>4038</v>
      </c>
      <c r="U28" s="6">
        <f>U30-U27-U29</f>
        <v>7592</v>
      </c>
      <c r="V28" s="6">
        <f>V30-V27-V29</f>
        <v>6218</v>
      </c>
      <c r="W28" s="6">
        <f>W30-W27-W29</f>
        <v>4569</v>
      </c>
      <c r="X28" s="6">
        <f>X30-X27-X29</f>
        <v>2653</v>
      </c>
      <c r="Y28" s="6">
        <f>Y30-Y27-Y29</f>
        <v>1525</v>
      </c>
      <c r="Z28" s="6">
        <f>Z30-Z27-Z29</f>
        <v>718</v>
      </c>
      <c r="AA28" s="7">
        <f>SUM(C28:Z28)</f>
        <v>123348</v>
      </c>
      <c r="AB28" s="10"/>
    </row>
    <row r="29" spans="2:28" ht="18" customHeight="1">
      <c r="B29" s="5" t="s">
        <v>51</v>
      </c>
      <c r="C29" s="6">
        <f>SUM(C18:C25)</f>
        <v>2123</v>
      </c>
      <c r="D29" s="6">
        <f t="shared" ref="D29:W29" si="3">SUM(D18:D25)</f>
        <v>2669</v>
      </c>
      <c r="E29" s="6">
        <f t="shared" si="3"/>
        <v>2666</v>
      </c>
      <c r="F29" s="6">
        <f t="shared" si="3"/>
        <v>904</v>
      </c>
      <c r="G29" s="6">
        <f t="shared" si="3"/>
        <v>1047</v>
      </c>
      <c r="H29" s="6">
        <f t="shared" si="3"/>
        <v>2518</v>
      </c>
      <c r="I29" s="6">
        <f t="shared" si="3"/>
        <v>1279</v>
      </c>
      <c r="J29" s="6">
        <f t="shared" si="3"/>
        <v>2138</v>
      </c>
      <c r="K29" s="6">
        <f t="shared" si="3"/>
        <v>1665</v>
      </c>
      <c r="L29" s="6">
        <f t="shared" si="3"/>
        <v>1035</v>
      </c>
      <c r="M29" s="6">
        <f t="shared" si="3"/>
        <v>1958</v>
      </c>
      <c r="N29" s="6">
        <f t="shared" si="3"/>
        <v>1445</v>
      </c>
      <c r="O29" s="6">
        <f t="shared" si="3"/>
        <v>558</v>
      </c>
      <c r="P29" s="6">
        <f t="shared" si="3"/>
        <v>525</v>
      </c>
      <c r="Q29" s="6">
        <f t="shared" si="3"/>
        <v>615</v>
      </c>
      <c r="R29" s="6">
        <f t="shared" si="3"/>
        <v>688</v>
      </c>
      <c r="S29" s="6">
        <f t="shared" si="3"/>
        <v>1355</v>
      </c>
      <c r="T29" s="6">
        <f t="shared" si="3"/>
        <v>695</v>
      </c>
      <c r="U29" s="6">
        <f t="shared" si="3"/>
        <v>1284</v>
      </c>
      <c r="V29" s="6">
        <f t="shared" si="3"/>
        <v>1311</v>
      </c>
      <c r="W29" s="6">
        <f t="shared" si="3"/>
        <v>1077</v>
      </c>
      <c r="X29" s="6">
        <f t="shared" ref="X29:Z29" si="4">SUM(X18:X25)</f>
        <v>940</v>
      </c>
      <c r="Y29" s="6">
        <f t="shared" si="4"/>
        <v>422</v>
      </c>
      <c r="Z29" s="6">
        <f t="shared" si="4"/>
        <v>418</v>
      </c>
      <c r="AA29" s="7">
        <f>SUM(C29:Z29)</f>
        <v>31335</v>
      </c>
      <c r="AB29" s="10"/>
    </row>
    <row r="30" spans="2:28" ht="18" customHeight="1">
      <c r="B30" s="5" t="s">
        <v>52</v>
      </c>
      <c r="C30" s="6">
        <f>SUM(C5:C25)</f>
        <v>12473</v>
      </c>
      <c r="D30" s="6">
        <f t="shared" ref="D30:W30" si="5">SUM(D5:D25)</f>
        <v>14850</v>
      </c>
      <c r="E30" s="6">
        <f t="shared" si="5"/>
        <v>14380</v>
      </c>
      <c r="F30" s="6">
        <f t="shared" si="5"/>
        <v>5165</v>
      </c>
      <c r="G30" s="6">
        <f t="shared" si="5"/>
        <v>4883</v>
      </c>
      <c r="H30" s="6">
        <f t="shared" si="5"/>
        <v>16337</v>
      </c>
      <c r="I30" s="6">
        <f t="shared" si="5"/>
        <v>6681</v>
      </c>
      <c r="J30" s="6">
        <f t="shared" si="5"/>
        <v>11859</v>
      </c>
      <c r="K30" s="6">
        <f t="shared" si="5"/>
        <v>7676</v>
      </c>
      <c r="L30" s="6">
        <f t="shared" si="5"/>
        <v>4966</v>
      </c>
      <c r="M30" s="6">
        <f t="shared" si="5"/>
        <v>11239</v>
      </c>
      <c r="N30" s="6">
        <f t="shared" si="5"/>
        <v>8706</v>
      </c>
      <c r="O30" s="6">
        <f t="shared" si="5"/>
        <v>2436</v>
      </c>
      <c r="P30" s="6">
        <f t="shared" si="5"/>
        <v>1942</v>
      </c>
      <c r="Q30" s="6">
        <f t="shared" si="5"/>
        <v>2070</v>
      </c>
      <c r="R30" s="6">
        <f t="shared" si="5"/>
        <v>8909</v>
      </c>
      <c r="S30" s="6">
        <f t="shared" si="5"/>
        <v>8374</v>
      </c>
      <c r="T30" s="6">
        <f t="shared" si="5"/>
        <v>5895</v>
      </c>
      <c r="U30" s="6">
        <f t="shared" si="5"/>
        <v>10914</v>
      </c>
      <c r="V30" s="6">
        <f t="shared" si="5"/>
        <v>9231</v>
      </c>
      <c r="W30" s="6">
        <f t="shared" si="5"/>
        <v>6805</v>
      </c>
      <c r="X30" s="6">
        <v>4213</v>
      </c>
      <c r="Y30" s="6">
        <v>2233</v>
      </c>
      <c r="Z30" s="6">
        <v>1262</v>
      </c>
      <c r="AA30" s="7">
        <f>SUM(C30:Z30)</f>
        <v>183499</v>
      </c>
      <c r="AB30" s="10"/>
    </row>
    <row r="32" spans="2:28" ht="18" customHeight="1">
      <c r="S32" s="9"/>
      <c r="T32" s="9"/>
    </row>
    <row r="33" spans="19:20" ht="18" customHeight="1">
      <c r="S33" s="9"/>
      <c r="T33" s="9"/>
    </row>
    <row r="34" spans="19:20" ht="18" customHeight="1">
      <c r="S34" s="9"/>
      <c r="T34" s="9"/>
    </row>
  </sheetData>
  <phoneticPr fontId="4"/>
  <pageMargins left="0.7" right="0.7" top="0.75" bottom="0.75" header="0.3" footer="0.3"/>
  <ignoredErrors>
    <ignoredError sqref="C27:W29 X27:Z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803B6-2F5C-4EB1-8983-595910AB9D8C}">
  <dimension ref="B1:AA34"/>
  <sheetViews>
    <sheetView workbookViewId="0">
      <selection activeCell="X27" sqref="X27"/>
    </sheetView>
  </sheetViews>
  <sheetFormatPr defaultRowHeight="18" customHeight="1"/>
  <cols>
    <col min="1" max="1" width="2.85546875" style="2" customWidth="1"/>
    <col min="2" max="2" width="12.42578125" style="3" customWidth="1"/>
    <col min="3" max="16384" width="9.140625" style="2"/>
  </cols>
  <sheetData>
    <row r="1" spans="2:27" ht="18" customHeight="1">
      <c r="B1" s="1" t="s">
        <v>0</v>
      </c>
    </row>
    <row r="2" spans="2:27" ht="18" customHeight="1">
      <c r="B2" s="2" t="s">
        <v>53</v>
      </c>
    </row>
    <row r="3" spans="2:27" ht="18" customHeight="1">
      <c r="AA3" s="4"/>
    </row>
    <row r="4" spans="2:27" s="3" customFormat="1" ht="18" customHeight="1">
      <c r="B4" s="5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  <c r="Y4" s="5" t="s">
        <v>24</v>
      </c>
      <c r="Z4" s="5" t="s">
        <v>25</v>
      </c>
      <c r="AA4" s="5" t="s">
        <v>26</v>
      </c>
    </row>
    <row r="5" spans="2:27" s="3" customFormat="1" ht="18" customHeight="1">
      <c r="B5" s="5" t="s">
        <v>27</v>
      </c>
      <c r="C5" s="6">
        <v>635</v>
      </c>
      <c r="D5" s="6">
        <v>485</v>
      </c>
      <c r="E5" s="6">
        <v>548</v>
      </c>
      <c r="F5" s="6">
        <v>198</v>
      </c>
      <c r="G5" s="6">
        <v>114</v>
      </c>
      <c r="H5" s="6">
        <v>690</v>
      </c>
      <c r="I5" s="6">
        <v>181</v>
      </c>
      <c r="J5" s="6">
        <v>447</v>
      </c>
      <c r="K5" s="6">
        <v>292</v>
      </c>
      <c r="L5" s="6">
        <v>226</v>
      </c>
      <c r="M5" s="6">
        <v>554</v>
      </c>
      <c r="N5" s="6">
        <v>342</v>
      </c>
      <c r="O5" s="6">
        <v>53</v>
      </c>
      <c r="P5" s="6">
        <v>30</v>
      </c>
      <c r="Q5" s="6">
        <v>28</v>
      </c>
      <c r="R5" s="6">
        <v>444</v>
      </c>
      <c r="S5" s="6">
        <v>414</v>
      </c>
      <c r="T5" s="6">
        <v>407</v>
      </c>
      <c r="U5" s="6">
        <v>448</v>
      </c>
      <c r="V5" s="6">
        <v>467</v>
      </c>
      <c r="W5" s="6">
        <v>381</v>
      </c>
      <c r="X5" s="6">
        <v>201</v>
      </c>
      <c r="Y5" s="6">
        <v>53</v>
      </c>
      <c r="Z5" s="6">
        <v>15</v>
      </c>
      <c r="AA5" s="7">
        <f>SUM(C5:Z5)</f>
        <v>7653</v>
      </c>
    </row>
    <row r="6" spans="2:27" s="3" customFormat="1" ht="18" customHeight="1">
      <c r="B6" s="5" t="s">
        <v>28</v>
      </c>
      <c r="C6" s="6">
        <v>784</v>
      </c>
      <c r="D6" s="6">
        <v>561</v>
      </c>
      <c r="E6" s="6">
        <v>584</v>
      </c>
      <c r="F6" s="6">
        <v>179</v>
      </c>
      <c r="G6" s="6">
        <v>139</v>
      </c>
      <c r="H6" s="6">
        <v>685</v>
      </c>
      <c r="I6" s="6">
        <v>220</v>
      </c>
      <c r="J6" s="6">
        <v>403</v>
      </c>
      <c r="K6" s="6">
        <v>291</v>
      </c>
      <c r="L6" s="6">
        <v>197</v>
      </c>
      <c r="M6" s="6">
        <v>609</v>
      </c>
      <c r="N6" s="6">
        <v>315</v>
      </c>
      <c r="O6" s="6">
        <v>52</v>
      </c>
      <c r="P6" s="6">
        <v>33</v>
      </c>
      <c r="Q6" s="6">
        <v>48</v>
      </c>
      <c r="R6" s="6">
        <v>490</v>
      </c>
      <c r="S6" s="6">
        <v>442</v>
      </c>
      <c r="T6" s="6">
        <v>512</v>
      </c>
      <c r="U6" s="6">
        <v>492</v>
      </c>
      <c r="V6" s="6">
        <v>389</v>
      </c>
      <c r="W6" s="6">
        <v>377</v>
      </c>
      <c r="X6" s="6">
        <v>236</v>
      </c>
      <c r="Y6" s="6">
        <v>88</v>
      </c>
      <c r="Z6" s="6">
        <v>25</v>
      </c>
      <c r="AA6" s="7">
        <f t="shared" ref="AA6:AA30" si="0">SUM(C6:Z6)</f>
        <v>8151</v>
      </c>
    </row>
    <row r="7" spans="2:27" s="3" customFormat="1" ht="18" customHeight="1">
      <c r="B7" s="5" t="s">
        <v>29</v>
      </c>
      <c r="C7" s="6">
        <v>718</v>
      </c>
      <c r="D7" s="6">
        <v>699</v>
      </c>
      <c r="E7" s="6">
        <v>550</v>
      </c>
      <c r="F7" s="6">
        <v>191</v>
      </c>
      <c r="G7" s="6">
        <v>160</v>
      </c>
      <c r="H7" s="6">
        <v>728</v>
      </c>
      <c r="I7" s="6">
        <v>260</v>
      </c>
      <c r="J7" s="6">
        <v>420</v>
      </c>
      <c r="K7" s="6">
        <v>235</v>
      </c>
      <c r="L7" s="6">
        <v>163</v>
      </c>
      <c r="M7" s="6">
        <v>564</v>
      </c>
      <c r="N7" s="6">
        <v>336</v>
      </c>
      <c r="O7" s="6">
        <v>103</v>
      </c>
      <c r="P7" s="6">
        <v>53</v>
      </c>
      <c r="Q7" s="6">
        <v>54</v>
      </c>
      <c r="R7" s="6">
        <v>444</v>
      </c>
      <c r="S7" s="6">
        <v>450</v>
      </c>
      <c r="T7" s="6">
        <v>492</v>
      </c>
      <c r="U7" s="6">
        <v>542</v>
      </c>
      <c r="V7" s="6">
        <v>386</v>
      </c>
      <c r="W7" s="6">
        <v>365</v>
      </c>
      <c r="X7" s="6">
        <v>250</v>
      </c>
      <c r="Y7" s="6">
        <v>83</v>
      </c>
      <c r="Z7" s="6">
        <v>26</v>
      </c>
      <c r="AA7" s="7">
        <f t="shared" si="0"/>
        <v>8272</v>
      </c>
    </row>
    <row r="8" spans="2:27" s="3" customFormat="1" ht="18" customHeight="1">
      <c r="B8" s="5" t="s">
        <v>30</v>
      </c>
      <c r="C8" s="6">
        <v>695</v>
      </c>
      <c r="D8" s="6">
        <v>764</v>
      </c>
      <c r="E8" s="6">
        <v>625</v>
      </c>
      <c r="F8" s="6">
        <v>218</v>
      </c>
      <c r="G8" s="6">
        <v>145</v>
      </c>
      <c r="H8" s="6">
        <v>823</v>
      </c>
      <c r="I8" s="6">
        <v>272</v>
      </c>
      <c r="J8" s="6">
        <v>542</v>
      </c>
      <c r="K8" s="6">
        <v>292</v>
      </c>
      <c r="L8" s="6">
        <v>204</v>
      </c>
      <c r="M8" s="6">
        <v>538</v>
      </c>
      <c r="N8" s="6">
        <v>468</v>
      </c>
      <c r="O8" s="6">
        <v>129</v>
      </c>
      <c r="P8" s="6">
        <v>76</v>
      </c>
      <c r="Q8" s="6">
        <v>97</v>
      </c>
      <c r="R8" s="6">
        <v>473</v>
      </c>
      <c r="S8" s="6">
        <v>416</v>
      </c>
      <c r="T8" s="6">
        <v>448</v>
      </c>
      <c r="U8" s="6">
        <v>699</v>
      </c>
      <c r="V8" s="6">
        <v>471</v>
      </c>
      <c r="W8" s="6">
        <v>372</v>
      </c>
      <c r="X8" s="6">
        <v>206</v>
      </c>
      <c r="Y8" s="6">
        <v>96</v>
      </c>
      <c r="Z8" s="6">
        <v>36</v>
      </c>
      <c r="AA8" s="7">
        <f t="shared" si="0"/>
        <v>9105</v>
      </c>
    </row>
    <row r="9" spans="2:27" s="3" customFormat="1" ht="18" customHeight="1">
      <c r="B9" s="5" t="s">
        <v>31</v>
      </c>
      <c r="C9" s="6">
        <v>739</v>
      </c>
      <c r="D9" s="6">
        <v>726</v>
      </c>
      <c r="E9" s="6">
        <v>777</v>
      </c>
      <c r="F9" s="6">
        <v>258</v>
      </c>
      <c r="G9" s="6">
        <v>169</v>
      </c>
      <c r="H9" s="6">
        <v>1344</v>
      </c>
      <c r="I9" s="6">
        <v>284</v>
      </c>
      <c r="J9" s="6">
        <v>910</v>
      </c>
      <c r="K9" s="6">
        <v>437</v>
      </c>
      <c r="L9" s="6">
        <v>246</v>
      </c>
      <c r="M9" s="6">
        <v>663</v>
      </c>
      <c r="N9" s="6">
        <v>512</v>
      </c>
      <c r="O9" s="6">
        <v>106</v>
      </c>
      <c r="P9" s="6">
        <v>74</v>
      </c>
      <c r="Q9" s="6">
        <v>65</v>
      </c>
      <c r="R9" s="6">
        <v>552</v>
      </c>
      <c r="S9" s="6">
        <v>467</v>
      </c>
      <c r="T9" s="6">
        <v>401</v>
      </c>
      <c r="U9" s="6">
        <v>650</v>
      </c>
      <c r="V9" s="6">
        <v>543</v>
      </c>
      <c r="W9" s="6">
        <v>437</v>
      </c>
      <c r="X9" s="6">
        <v>183</v>
      </c>
      <c r="Y9" s="6">
        <v>81</v>
      </c>
      <c r="Z9" s="6">
        <v>50</v>
      </c>
      <c r="AA9" s="7">
        <f t="shared" si="0"/>
        <v>10674</v>
      </c>
    </row>
    <row r="10" spans="2:27" s="3" customFormat="1" ht="18" customHeight="1">
      <c r="B10" s="5" t="s">
        <v>32</v>
      </c>
      <c r="C10" s="6">
        <v>856</v>
      </c>
      <c r="D10" s="6">
        <v>777</v>
      </c>
      <c r="E10" s="6">
        <v>850</v>
      </c>
      <c r="F10" s="6">
        <v>273</v>
      </c>
      <c r="G10" s="6">
        <v>183</v>
      </c>
      <c r="H10" s="6">
        <v>1050</v>
      </c>
      <c r="I10" s="6">
        <v>315</v>
      </c>
      <c r="J10" s="6">
        <v>773</v>
      </c>
      <c r="K10" s="6">
        <v>570</v>
      </c>
      <c r="L10" s="6">
        <v>262</v>
      </c>
      <c r="M10" s="6">
        <v>746</v>
      </c>
      <c r="N10" s="6">
        <v>539</v>
      </c>
      <c r="O10" s="6">
        <v>93</v>
      </c>
      <c r="P10" s="6">
        <v>68</v>
      </c>
      <c r="Q10" s="6">
        <v>76</v>
      </c>
      <c r="R10" s="6">
        <v>579</v>
      </c>
      <c r="S10" s="6">
        <v>536</v>
      </c>
      <c r="T10" s="6">
        <v>366</v>
      </c>
      <c r="U10" s="6">
        <v>676</v>
      </c>
      <c r="V10" s="6">
        <v>616</v>
      </c>
      <c r="W10" s="6">
        <v>556</v>
      </c>
      <c r="X10" s="6">
        <v>223</v>
      </c>
      <c r="Y10" s="6">
        <v>114</v>
      </c>
      <c r="Z10" s="6">
        <v>34</v>
      </c>
      <c r="AA10" s="7">
        <f t="shared" si="0"/>
        <v>11131</v>
      </c>
    </row>
    <row r="11" spans="2:27" s="3" customFormat="1" ht="18" customHeight="1">
      <c r="B11" s="5" t="s">
        <v>33</v>
      </c>
      <c r="C11" s="6">
        <v>1004</v>
      </c>
      <c r="D11" s="6">
        <v>829</v>
      </c>
      <c r="E11" s="6">
        <v>978</v>
      </c>
      <c r="F11" s="6">
        <v>346</v>
      </c>
      <c r="G11" s="6">
        <v>212</v>
      </c>
      <c r="H11" s="6">
        <v>1189</v>
      </c>
      <c r="I11" s="6">
        <v>347</v>
      </c>
      <c r="J11" s="6">
        <v>788</v>
      </c>
      <c r="K11" s="6">
        <v>544</v>
      </c>
      <c r="L11" s="6">
        <v>350</v>
      </c>
      <c r="M11" s="6">
        <v>820</v>
      </c>
      <c r="N11" s="6">
        <v>606</v>
      </c>
      <c r="O11" s="6">
        <v>104</v>
      </c>
      <c r="P11" s="6">
        <v>82</v>
      </c>
      <c r="Q11" s="6">
        <v>48</v>
      </c>
      <c r="R11" s="6">
        <v>650</v>
      </c>
      <c r="S11" s="6">
        <v>656</v>
      </c>
      <c r="T11" s="6">
        <v>476</v>
      </c>
      <c r="U11" s="6">
        <v>681</v>
      </c>
      <c r="V11" s="6">
        <v>633</v>
      </c>
      <c r="W11" s="6">
        <v>628</v>
      </c>
      <c r="X11" s="6">
        <v>268</v>
      </c>
      <c r="Y11" s="6">
        <v>101</v>
      </c>
      <c r="Z11" s="6">
        <v>36</v>
      </c>
      <c r="AA11" s="7">
        <f t="shared" si="0"/>
        <v>12376</v>
      </c>
    </row>
    <row r="12" spans="2:27" s="3" customFormat="1" ht="18" customHeight="1">
      <c r="B12" s="5" t="s">
        <v>34</v>
      </c>
      <c r="C12" s="6">
        <v>817</v>
      </c>
      <c r="D12" s="6">
        <v>821</v>
      </c>
      <c r="E12" s="6">
        <v>794</v>
      </c>
      <c r="F12" s="6">
        <v>255</v>
      </c>
      <c r="G12" s="6">
        <v>212</v>
      </c>
      <c r="H12" s="6">
        <v>960</v>
      </c>
      <c r="I12" s="6">
        <v>346</v>
      </c>
      <c r="J12" s="6">
        <v>593</v>
      </c>
      <c r="K12" s="6">
        <v>468</v>
      </c>
      <c r="L12" s="6">
        <v>317</v>
      </c>
      <c r="M12" s="6">
        <v>760</v>
      </c>
      <c r="N12" s="6">
        <v>492</v>
      </c>
      <c r="O12" s="6">
        <v>74</v>
      </c>
      <c r="P12" s="6">
        <v>86</v>
      </c>
      <c r="Q12" s="6">
        <v>54</v>
      </c>
      <c r="R12" s="6">
        <v>492</v>
      </c>
      <c r="S12" s="6">
        <v>523</v>
      </c>
      <c r="T12" s="6">
        <v>595</v>
      </c>
      <c r="U12" s="6">
        <v>581</v>
      </c>
      <c r="V12" s="6">
        <v>476</v>
      </c>
      <c r="W12" s="6">
        <v>472</v>
      </c>
      <c r="X12" s="6">
        <v>285</v>
      </c>
      <c r="Y12" s="6">
        <v>109</v>
      </c>
      <c r="Z12" s="6">
        <v>44</v>
      </c>
      <c r="AA12" s="7">
        <f t="shared" si="0"/>
        <v>10626</v>
      </c>
    </row>
    <row r="13" spans="2:27" s="3" customFormat="1" ht="18" customHeight="1">
      <c r="B13" s="5" t="s">
        <v>35</v>
      </c>
      <c r="C13" s="6">
        <v>768</v>
      </c>
      <c r="D13" s="6">
        <v>756</v>
      </c>
      <c r="E13" s="6">
        <v>685</v>
      </c>
      <c r="F13" s="6">
        <v>257</v>
      </c>
      <c r="G13" s="6">
        <v>232</v>
      </c>
      <c r="H13" s="6">
        <v>811</v>
      </c>
      <c r="I13" s="6">
        <v>366</v>
      </c>
      <c r="J13" s="6">
        <v>508</v>
      </c>
      <c r="K13" s="6">
        <v>398</v>
      </c>
      <c r="L13" s="6">
        <v>251</v>
      </c>
      <c r="M13" s="6">
        <v>699</v>
      </c>
      <c r="N13" s="6">
        <v>433</v>
      </c>
      <c r="O13" s="6">
        <v>99</v>
      </c>
      <c r="P13" s="6">
        <v>82</v>
      </c>
      <c r="Q13" s="6">
        <v>84</v>
      </c>
      <c r="R13" s="6">
        <v>463</v>
      </c>
      <c r="S13" s="6">
        <v>462</v>
      </c>
      <c r="T13" s="6">
        <v>521</v>
      </c>
      <c r="U13" s="6">
        <v>605</v>
      </c>
      <c r="V13" s="6">
        <v>433</v>
      </c>
      <c r="W13" s="6">
        <v>438</v>
      </c>
      <c r="X13" s="6">
        <v>210</v>
      </c>
      <c r="Y13" s="6">
        <v>103</v>
      </c>
      <c r="Z13" s="6">
        <v>44</v>
      </c>
      <c r="AA13" s="7">
        <f t="shared" si="0"/>
        <v>9708</v>
      </c>
    </row>
    <row r="14" spans="2:27" s="3" customFormat="1" ht="18" customHeight="1">
      <c r="B14" s="5" t="s">
        <v>36</v>
      </c>
      <c r="C14" s="6">
        <v>778</v>
      </c>
      <c r="D14" s="6">
        <v>868</v>
      </c>
      <c r="E14" s="6">
        <v>702</v>
      </c>
      <c r="F14" s="6">
        <v>227</v>
      </c>
      <c r="G14" s="6">
        <v>221</v>
      </c>
      <c r="H14" s="6">
        <v>811</v>
      </c>
      <c r="I14" s="6">
        <v>334</v>
      </c>
      <c r="J14" s="6">
        <v>576</v>
      </c>
      <c r="K14" s="6">
        <v>401</v>
      </c>
      <c r="L14" s="6">
        <v>275</v>
      </c>
      <c r="M14" s="6">
        <v>629</v>
      </c>
      <c r="N14" s="6">
        <v>521</v>
      </c>
      <c r="O14" s="6">
        <v>162</v>
      </c>
      <c r="P14" s="6">
        <v>110</v>
      </c>
      <c r="Q14" s="6">
        <v>105</v>
      </c>
      <c r="R14" s="6">
        <v>445</v>
      </c>
      <c r="S14" s="6">
        <v>494</v>
      </c>
      <c r="T14" s="6">
        <v>512</v>
      </c>
      <c r="U14" s="6">
        <v>688</v>
      </c>
      <c r="V14" s="6">
        <v>524</v>
      </c>
      <c r="W14" s="6">
        <v>474</v>
      </c>
      <c r="X14" s="6">
        <v>248</v>
      </c>
      <c r="Y14" s="6">
        <v>106</v>
      </c>
      <c r="Z14" s="6">
        <v>53</v>
      </c>
      <c r="AA14" s="7">
        <f t="shared" si="0"/>
        <v>10264</v>
      </c>
    </row>
    <row r="15" spans="2:27" s="3" customFormat="1" ht="18" customHeight="1">
      <c r="B15" s="5" t="s">
        <v>37</v>
      </c>
      <c r="C15" s="6">
        <v>981</v>
      </c>
      <c r="D15" s="6">
        <v>999</v>
      </c>
      <c r="E15" s="6">
        <v>969</v>
      </c>
      <c r="F15" s="6">
        <v>354</v>
      </c>
      <c r="G15" s="6">
        <v>287</v>
      </c>
      <c r="H15" s="6">
        <v>1066</v>
      </c>
      <c r="I15" s="6">
        <v>398</v>
      </c>
      <c r="J15" s="6">
        <v>749</v>
      </c>
      <c r="K15" s="6">
        <v>440</v>
      </c>
      <c r="L15" s="6">
        <v>331</v>
      </c>
      <c r="M15" s="6">
        <v>785</v>
      </c>
      <c r="N15" s="6">
        <v>648</v>
      </c>
      <c r="O15" s="6">
        <v>174</v>
      </c>
      <c r="P15" s="6">
        <v>124</v>
      </c>
      <c r="Q15" s="6">
        <v>126</v>
      </c>
      <c r="R15" s="6">
        <v>656</v>
      </c>
      <c r="S15" s="6">
        <v>585</v>
      </c>
      <c r="T15" s="6">
        <v>572</v>
      </c>
      <c r="U15" s="6">
        <v>930</v>
      </c>
      <c r="V15" s="6">
        <v>731</v>
      </c>
      <c r="W15" s="6">
        <v>494</v>
      </c>
      <c r="X15" s="6">
        <v>283</v>
      </c>
      <c r="Y15" s="6">
        <v>117</v>
      </c>
      <c r="Z15" s="6">
        <v>71</v>
      </c>
      <c r="AA15" s="7">
        <f t="shared" si="0"/>
        <v>12870</v>
      </c>
    </row>
    <row r="16" spans="2:27" s="3" customFormat="1" ht="18" customHeight="1">
      <c r="B16" s="5" t="s">
        <v>38</v>
      </c>
      <c r="C16" s="6">
        <v>1245</v>
      </c>
      <c r="D16" s="6">
        <v>1361</v>
      </c>
      <c r="E16" s="6">
        <v>1250</v>
      </c>
      <c r="F16" s="6">
        <v>492</v>
      </c>
      <c r="G16" s="6">
        <v>402</v>
      </c>
      <c r="H16" s="6">
        <v>1238</v>
      </c>
      <c r="I16" s="6">
        <v>497</v>
      </c>
      <c r="J16" s="6">
        <v>978</v>
      </c>
      <c r="K16" s="6">
        <v>608</v>
      </c>
      <c r="L16" s="6">
        <v>448</v>
      </c>
      <c r="M16" s="6">
        <v>971</v>
      </c>
      <c r="N16" s="6">
        <v>761</v>
      </c>
      <c r="O16" s="6">
        <v>186</v>
      </c>
      <c r="P16" s="6">
        <v>160</v>
      </c>
      <c r="Q16" s="6">
        <v>162</v>
      </c>
      <c r="R16" s="6">
        <v>843</v>
      </c>
      <c r="S16" s="6">
        <v>788</v>
      </c>
      <c r="T16" s="6">
        <v>672</v>
      </c>
      <c r="U16" s="6">
        <v>1115</v>
      </c>
      <c r="V16" s="6">
        <v>849</v>
      </c>
      <c r="W16" s="6">
        <v>595</v>
      </c>
      <c r="X16" s="6">
        <v>356</v>
      </c>
      <c r="Y16" s="6">
        <v>150</v>
      </c>
      <c r="Z16" s="6">
        <v>78</v>
      </c>
      <c r="AA16" s="7">
        <f t="shared" si="0"/>
        <v>16205</v>
      </c>
    </row>
    <row r="17" spans="2:27" s="3" customFormat="1" ht="18" customHeight="1">
      <c r="B17" s="5" t="s">
        <v>39</v>
      </c>
      <c r="C17" s="6">
        <v>942</v>
      </c>
      <c r="D17" s="6">
        <v>1188</v>
      </c>
      <c r="E17" s="6">
        <v>942</v>
      </c>
      <c r="F17" s="6">
        <v>338</v>
      </c>
      <c r="G17" s="6">
        <v>331</v>
      </c>
      <c r="H17" s="6">
        <v>998</v>
      </c>
      <c r="I17" s="6">
        <v>429</v>
      </c>
      <c r="J17" s="6">
        <v>722</v>
      </c>
      <c r="K17" s="6">
        <v>495</v>
      </c>
      <c r="L17" s="6">
        <v>344</v>
      </c>
      <c r="M17" s="6">
        <v>791</v>
      </c>
      <c r="N17" s="6">
        <v>570</v>
      </c>
      <c r="O17" s="6">
        <v>185</v>
      </c>
      <c r="P17" s="6">
        <v>131</v>
      </c>
      <c r="Q17" s="6">
        <v>124</v>
      </c>
      <c r="R17" s="6">
        <v>523</v>
      </c>
      <c r="S17" s="6">
        <v>622</v>
      </c>
      <c r="T17" s="6">
        <v>483</v>
      </c>
      <c r="U17" s="6">
        <v>741</v>
      </c>
      <c r="V17" s="6">
        <v>544</v>
      </c>
      <c r="W17" s="6">
        <v>467</v>
      </c>
      <c r="X17" s="6">
        <v>288</v>
      </c>
      <c r="Y17" s="6">
        <v>100</v>
      </c>
      <c r="Z17" s="6">
        <v>83</v>
      </c>
      <c r="AA17" s="7">
        <f t="shared" si="0"/>
        <v>12381</v>
      </c>
    </row>
    <row r="18" spans="2:27" s="3" customFormat="1" ht="18" customHeight="1">
      <c r="B18" s="5" t="s">
        <v>40</v>
      </c>
      <c r="C18" s="6">
        <v>758</v>
      </c>
      <c r="D18" s="6">
        <v>1081</v>
      </c>
      <c r="E18" s="6">
        <v>849</v>
      </c>
      <c r="F18" s="6">
        <v>313</v>
      </c>
      <c r="G18" s="6">
        <v>341</v>
      </c>
      <c r="H18" s="6">
        <v>849</v>
      </c>
      <c r="I18" s="6">
        <v>412</v>
      </c>
      <c r="J18" s="6">
        <v>620</v>
      </c>
      <c r="K18" s="6">
        <v>469</v>
      </c>
      <c r="L18" s="6">
        <v>319</v>
      </c>
      <c r="M18" s="6">
        <v>714</v>
      </c>
      <c r="N18" s="6">
        <v>505</v>
      </c>
      <c r="O18" s="6">
        <v>164</v>
      </c>
      <c r="P18" s="6">
        <v>116</v>
      </c>
      <c r="Q18" s="6">
        <v>135</v>
      </c>
      <c r="R18" s="6">
        <v>381</v>
      </c>
      <c r="S18" s="6">
        <v>519</v>
      </c>
      <c r="T18" s="6">
        <v>341</v>
      </c>
      <c r="U18" s="6">
        <v>588</v>
      </c>
      <c r="V18" s="6">
        <v>438</v>
      </c>
      <c r="W18" s="6">
        <v>379</v>
      </c>
      <c r="X18" s="6">
        <v>276</v>
      </c>
      <c r="Y18" s="6">
        <v>130</v>
      </c>
      <c r="Z18" s="6">
        <v>94</v>
      </c>
      <c r="AA18" s="7">
        <f t="shared" si="0"/>
        <v>10791</v>
      </c>
    </row>
    <row r="19" spans="2:27" s="3" customFormat="1" ht="18" customHeight="1">
      <c r="B19" s="5" t="s">
        <v>41</v>
      </c>
      <c r="C19" s="6">
        <v>700</v>
      </c>
      <c r="D19" s="6">
        <v>933</v>
      </c>
      <c r="E19" s="6">
        <v>790</v>
      </c>
      <c r="F19" s="6">
        <v>284</v>
      </c>
      <c r="G19" s="6">
        <v>287</v>
      </c>
      <c r="H19" s="6">
        <v>856</v>
      </c>
      <c r="I19" s="6">
        <v>447</v>
      </c>
      <c r="J19" s="6">
        <v>621</v>
      </c>
      <c r="K19" s="6">
        <v>515</v>
      </c>
      <c r="L19" s="6">
        <v>328</v>
      </c>
      <c r="M19" s="6">
        <v>663</v>
      </c>
      <c r="N19" s="6">
        <v>475</v>
      </c>
      <c r="O19" s="6">
        <v>179</v>
      </c>
      <c r="P19" s="6">
        <v>143</v>
      </c>
      <c r="Q19" s="6">
        <v>197</v>
      </c>
      <c r="R19" s="6">
        <v>321</v>
      </c>
      <c r="S19" s="6">
        <v>475</v>
      </c>
      <c r="T19" s="6">
        <v>289</v>
      </c>
      <c r="U19" s="6">
        <v>489</v>
      </c>
      <c r="V19" s="6">
        <v>429</v>
      </c>
      <c r="W19" s="6">
        <v>388</v>
      </c>
      <c r="X19" s="6">
        <v>260</v>
      </c>
      <c r="Y19" s="6">
        <v>150</v>
      </c>
      <c r="Z19" s="6">
        <v>91</v>
      </c>
      <c r="AA19" s="7">
        <f t="shared" si="0"/>
        <v>10310</v>
      </c>
    </row>
    <row r="20" spans="2:27" s="3" customFormat="1" ht="18" customHeight="1">
      <c r="B20" s="5" t="s">
        <v>42</v>
      </c>
      <c r="C20" s="6">
        <v>605</v>
      </c>
      <c r="D20" s="6">
        <v>751</v>
      </c>
      <c r="E20" s="6">
        <v>637</v>
      </c>
      <c r="F20" s="6">
        <v>225</v>
      </c>
      <c r="G20" s="6">
        <v>227</v>
      </c>
      <c r="H20" s="6">
        <v>721</v>
      </c>
      <c r="I20" s="6">
        <v>326</v>
      </c>
      <c r="J20" s="6">
        <v>550</v>
      </c>
      <c r="K20" s="6">
        <v>414</v>
      </c>
      <c r="L20" s="6">
        <v>261</v>
      </c>
      <c r="M20" s="6">
        <v>497</v>
      </c>
      <c r="N20" s="6">
        <v>382</v>
      </c>
      <c r="O20" s="6">
        <v>139</v>
      </c>
      <c r="P20" s="6">
        <v>119</v>
      </c>
      <c r="Q20" s="6">
        <v>169</v>
      </c>
      <c r="R20" s="6">
        <v>245</v>
      </c>
      <c r="S20" s="6">
        <v>379</v>
      </c>
      <c r="T20" s="6">
        <v>236</v>
      </c>
      <c r="U20" s="6">
        <v>431</v>
      </c>
      <c r="V20" s="6">
        <v>411</v>
      </c>
      <c r="W20" s="6">
        <v>342</v>
      </c>
      <c r="X20" s="6">
        <v>221</v>
      </c>
      <c r="Y20" s="6">
        <v>118</v>
      </c>
      <c r="Z20" s="6">
        <v>97</v>
      </c>
      <c r="AA20" s="7">
        <f t="shared" si="0"/>
        <v>8503</v>
      </c>
    </row>
    <row r="21" spans="2:27" s="3" customFormat="1" ht="18" customHeight="1">
      <c r="B21" s="5" t="s">
        <v>43</v>
      </c>
      <c r="C21" s="6">
        <v>395</v>
      </c>
      <c r="D21" s="6">
        <v>495</v>
      </c>
      <c r="E21" s="6">
        <v>499</v>
      </c>
      <c r="F21" s="6">
        <v>153</v>
      </c>
      <c r="G21" s="6">
        <v>199</v>
      </c>
      <c r="H21" s="6">
        <v>422</v>
      </c>
      <c r="I21" s="6">
        <v>215</v>
      </c>
      <c r="J21" s="6">
        <v>405</v>
      </c>
      <c r="K21" s="6">
        <v>298</v>
      </c>
      <c r="L21" s="6">
        <v>182</v>
      </c>
      <c r="M21" s="6">
        <v>390</v>
      </c>
      <c r="N21" s="6">
        <v>250</v>
      </c>
      <c r="O21" s="6">
        <v>108</v>
      </c>
      <c r="P21" s="6">
        <v>115</v>
      </c>
      <c r="Q21" s="6">
        <v>101</v>
      </c>
      <c r="R21" s="6">
        <v>164</v>
      </c>
      <c r="S21" s="6">
        <v>272</v>
      </c>
      <c r="T21" s="6">
        <v>142</v>
      </c>
      <c r="U21" s="6">
        <v>251</v>
      </c>
      <c r="V21" s="6">
        <v>274</v>
      </c>
      <c r="W21" s="6">
        <v>207</v>
      </c>
      <c r="X21" s="6">
        <v>174</v>
      </c>
      <c r="Y21" s="6">
        <v>71</v>
      </c>
      <c r="Z21" s="6">
        <v>68</v>
      </c>
      <c r="AA21" s="7">
        <f t="shared" si="0"/>
        <v>5850</v>
      </c>
    </row>
    <row r="22" spans="2:27" s="3" customFormat="1" ht="18" customHeight="1">
      <c r="B22" s="5" t="s">
        <v>44</v>
      </c>
      <c r="C22" s="6">
        <v>240</v>
      </c>
      <c r="D22" s="6">
        <v>316</v>
      </c>
      <c r="E22" s="6">
        <v>268</v>
      </c>
      <c r="F22" s="6">
        <v>94</v>
      </c>
      <c r="G22" s="6">
        <v>102</v>
      </c>
      <c r="H22" s="6">
        <v>256</v>
      </c>
      <c r="I22" s="6">
        <v>134</v>
      </c>
      <c r="J22" s="6">
        <v>211</v>
      </c>
      <c r="K22" s="6">
        <v>145</v>
      </c>
      <c r="L22" s="6">
        <v>112</v>
      </c>
      <c r="M22" s="6">
        <v>207</v>
      </c>
      <c r="N22" s="6">
        <v>156</v>
      </c>
      <c r="O22" s="6">
        <v>55</v>
      </c>
      <c r="P22" s="6">
        <v>83</v>
      </c>
      <c r="Q22" s="6">
        <v>66</v>
      </c>
      <c r="R22" s="6">
        <v>67</v>
      </c>
      <c r="S22" s="6">
        <v>163</v>
      </c>
      <c r="T22" s="6">
        <v>76</v>
      </c>
      <c r="U22" s="6">
        <v>145</v>
      </c>
      <c r="V22" s="6">
        <v>119</v>
      </c>
      <c r="W22" s="6">
        <v>89</v>
      </c>
      <c r="X22" s="6">
        <v>94</v>
      </c>
      <c r="Y22" s="6">
        <v>34</v>
      </c>
      <c r="Z22" s="6">
        <v>30</v>
      </c>
      <c r="AA22" s="7">
        <f t="shared" si="0"/>
        <v>3262</v>
      </c>
    </row>
    <row r="23" spans="2:27" s="3" customFormat="1" ht="18" customHeight="1">
      <c r="B23" s="5" t="s">
        <v>45</v>
      </c>
      <c r="C23" s="6">
        <v>85</v>
      </c>
      <c r="D23" s="6">
        <v>138</v>
      </c>
      <c r="E23" s="6">
        <v>111</v>
      </c>
      <c r="F23" s="6">
        <v>28</v>
      </c>
      <c r="G23" s="6">
        <v>43</v>
      </c>
      <c r="H23" s="6">
        <v>105</v>
      </c>
      <c r="I23" s="6">
        <v>63</v>
      </c>
      <c r="J23" s="6">
        <v>110</v>
      </c>
      <c r="K23" s="6">
        <v>67</v>
      </c>
      <c r="L23" s="6">
        <v>41</v>
      </c>
      <c r="M23" s="6">
        <v>79</v>
      </c>
      <c r="N23" s="6">
        <v>77</v>
      </c>
      <c r="O23" s="6">
        <v>22</v>
      </c>
      <c r="P23" s="6">
        <v>37</v>
      </c>
      <c r="Q23" s="6">
        <v>18</v>
      </c>
      <c r="R23" s="6">
        <v>24</v>
      </c>
      <c r="S23" s="6">
        <v>59</v>
      </c>
      <c r="T23" s="6">
        <v>42</v>
      </c>
      <c r="U23" s="6">
        <v>69</v>
      </c>
      <c r="V23" s="6">
        <v>66</v>
      </c>
      <c r="W23" s="6">
        <v>35</v>
      </c>
      <c r="X23" s="6">
        <v>52</v>
      </c>
      <c r="Y23" s="6">
        <v>12</v>
      </c>
      <c r="Z23" s="6">
        <v>22</v>
      </c>
      <c r="AA23" s="7">
        <f t="shared" si="0"/>
        <v>1405</v>
      </c>
    </row>
    <row r="24" spans="2:27" s="3" customFormat="1" ht="18" customHeight="1">
      <c r="B24" s="5" t="s">
        <v>46</v>
      </c>
      <c r="C24" s="6">
        <v>18</v>
      </c>
      <c r="D24" s="6">
        <v>39</v>
      </c>
      <c r="E24" s="6">
        <v>30</v>
      </c>
      <c r="F24" s="6">
        <v>10</v>
      </c>
      <c r="G24" s="6">
        <v>12</v>
      </c>
      <c r="H24" s="6">
        <v>20</v>
      </c>
      <c r="I24" s="6">
        <v>11</v>
      </c>
      <c r="J24" s="6">
        <v>30</v>
      </c>
      <c r="K24" s="6">
        <v>18</v>
      </c>
      <c r="L24" s="6">
        <v>9</v>
      </c>
      <c r="M24" s="6">
        <v>18</v>
      </c>
      <c r="N24" s="6">
        <v>17</v>
      </c>
      <c r="O24" s="6">
        <v>9</v>
      </c>
      <c r="P24" s="6">
        <v>9</v>
      </c>
      <c r="Q24" s="6">
        <v>11</v>
      </c>
      <c r="R24" s="6">
        <v>12</v>
      </c>
      <c r="S24" s="6">
        <v>17</v>
      </c>
      <c r="T24" s="6">
        <v>5</v>
      </c>
      <c r="U24" s="6">
        <v>16</v>
      </c>
      <c r="V24" s="6">
        <v>4</v>
      </c>
      <c r="W24" s="6">
        <v>10</v>
      </c>
      <c r="X24" s="6">
        <v>18</v>
      </c>
      <c r="Y24" s="6">
        <v>4</v>
      </c>
      <c r="Z24" s="6">
        <v>8</v>
      </c>
      <c r="AA24" s="7">
        <f t="shared" si="0"/>
        <v>355</v>
      </c>
    </row>
    <row r="25" spans="2:27" s="3" customFormat="1" ht="18" customHeight="1">
      <c r="B25" s="5" t="s">
        <v>47</v>
      </c>
      <c r="C25" s="6">
        <v>3</v>
      </c>
      <c r="D25" s="6">
        <v>4</v>
      </c>
      <c r="E25" s="6">
        <v>3</v>
      </c>
      <c r="F25" s="6">
        <v>2</v>
      </c>
      <c r="G25" s="6">
        <v>0</v>
      </c>
      <c r="H25" s="6">
        <v>4</v>
      </c>
      <c r="I25" s="6">
        <v>1</v>
      </c>
      <c r="J25" s="6">
        <v>4</v>
      </c>
      <c r="K25" s="6">
        <v>3</v>
      </c>
      <c r="L25" s="6">
        <v>3</v>
      </c>
      <c r="M25" s="6">
        <v>3</v>
      </c>
      <c r="N25" s="6">
        <v>3</v>
      </c>
      <c r="O25" s="6">
        <v>0</v>
      </c>
      <c r="P25" s="6">
        <v>2</v>
      </c>
      <c r="Q25" s="6">
        <v>2</v>
      </c>
      <c r="R25" s="6">
        <v>0</v>
      </c>
      <c r="S25" s="6">
        <v>1</v>
      </c>
      <c r="T25" s="6">
        <v>1</v>
      </c>
      <c r="U25" s="6">
        <v>2</v>
      </c>
      <c r="V25" s="6">
        <v>2</v>
      </c>
      <c r="W25" s="6">
        <v>0</v>
      </c>
      <c r="X25" s="6">
        <v>3</v>
      </c>
      <c r="Y25" s="6">
        <v>1</v>
      </c>
      <c r="Z25" s="6">
        <v>0</v>
      </c>
      <c r="AA25" s="7">
        <f t="shared" si="0"/>
        <v>47</v>
      </c>
    </row>
    <row r="26" spans="2:27" s="3" customFormat="1" ht="18" customHeight="1">
      <c r="B26" s="8" t="s">
        <v>48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7"/>
    </row>
    <row r="27" spans="2:27" ht="18" customHeight="1">
      <c r="B27" s="5" t="s">
        <v>49</v>
      </c>
      <c r="C27" s="6">
        <f>SUM(C5:C7)</f>
        <v>2137</v>
      </c>
      <c r="D27" s="6">
        <f t="shared" ref="D27:Z27" si="1">SUM(D5:D7)</f>
        <v>1745</v>
      </c>
      <c r="E27" s="6">
        <f t="shared" si="1"/>
        <v>1682</v>
      </c>
      <c r="F27" s="6">
        <f t="shared" si="1"/>
        <v>568</v>
      </c>
      <c r="G27" s="6">
        <f t="shared" si="1"/>
        <v>413</v>
      </c>
      <c r="H27" s="6">
        <f t="shared" si="1"/>
        <v>2103</v>
      </c>
      <c r="I27" s="6">
        <f t="shared" si="1"/>
        <v>661</v>
      </c>
      <c r="J27" s="6">
        <f t="shared" si="1"/>
        <v>1270</v>
      </c>
      <c r="K27" s="6">
        <f t="shared" si="1"/>
        <v>818</v>
      </c>
      <c r="L27" s="6">
        <f t="shared" si="1"/>
        <v>586</v>
      </c>
      <c r="M27" s="6">
        <f t="shared" si="1"/>
        <v>1727</v>
      </c>
      <c r="N27" s="6">
        <f t="shared" si="1"/>
        <v>993</v>
      </c>
      <c r="O27" s="6">
        <f t="shared" si="1"/>
        <v>208</v>
      </c>
      <c r="P27" s="6">
        <f t="shared" si="1"/>
        <v>116</v>
      </c>
      <c r="Q27" s="6">
        <f t="shared" si="1"/>
        <v>130</v>
      </c>
      <c r="R27" s="6">
        <f t="shared" si="1"/>
        <v>1378</v>
      </c>
      <c r="S27" s="6">
        <f t="shared" si="1"/>
        <v>1306</v>
      </c>
      <c r="T27" s="6">
        <f t="shared" si="1"/>
        <v>1411</v>
      </c>
      <c r="U27" s="6">
        <f t="shared" si="1"/>
        <v>1482</v>
      </c>
      <c r="V27" s="6">
        <f t="shared" si="1"/>
        <v>1242</v>
      </c>
      <c r="W27" s="6">
        <f t="shared" si="1"/>
        <v>1123</v>
      </c>
      <c r="X27" s="6">
        <f t="shared" si="1"/>
        <v>687</v>
      </c>
      <c r="Y27" s="6">
        <f t="shared" si="1"/>
        <v>224</v>
      </c>
      <c r="Z27" s="6">
        <f t="shared" si="1"/>
        <v>66</v>
      </c>
      <c r="AA27" s="7">
        <f t="shared" si="0"/>
        <v>24076</v>
      </c>
    </row>
    <row r="28" spans="2:27" ht="18" customHeight="1">
      <c r="B28" s="5" t="s">
        <v>50</v>
      </c>
      <c r="C28" s="6">
        <f>C30-C27-C29</f>
        <v>8825</v>
      </c>
      <c r="D28" s="6">
        <f t="shared" ref="D28:Z28" si="2">D30-D27-D29</f>
        <v>9089</v>
      </c>
      <c r="E28" s="6">
        <f t="shared" si="2"/>
        <v>8572</v>
      </c>
      <c r="F28" s="6">
        <f t="shared" si="2"/>
        <v>3018</v>
      </c>
      <c r="G28" s="6">
        <f t="shared" si="2"/>
        <v>2394</v>
      </c>
      <c r="H28" s="6">
        <f t="shared" si="2"/>
        <v>10290</v>
      </c>
      <c r="I28" s="6">
        <f t="shared" si="2"/>
        <v>3588</v>
      </c>
      <c r="J28" s="6">
        <f t="shared" si="2"/>
        <v>7139</v>
      </c>
      <c r="K28" s="6">
        <f t="shared" si="2"/>
        <v>4653</v>
      </c>
      <c r="L28" s="6">
        <f t="shared" si="2"/>
        <v>3028</v>
      </c>
      <c r="M28" s="6">
        <f t="shared" si="2"/>
        <v>7402</v>
      </c>
      <c r="N28" s="6">
        <f t="shared" si="2"/>
        <v>5550</v>
      </c>
      <c r="O28" s="6">
        <f t="shared" si="2"/>
        <v>1312</v>
      </c>
      <c r="P28" s="6">
        <f t="shared" si="2"/>
        <v>993</v>
      </c>
      <c r="Q28" s="6">
        <f t="shared" si="2"/>
        <v>941</v>
      </c>
      <c r="R28" s="6">
        <f t="shared" si="2"/>
        <v>5676</v>
      </c>
      <c r="S28" s="6">
        <f t="shared" si="2"/>
        <v>5549</v>
      </c>
      <c r="T28" s="6">
        <f t="shared" si="2"/>
        <v>5046</v>
      </c>
      <c r="U28" s="6">
        <f t="shared" si="2"/>
        <v>7366</v>
      </c>
      <c r="V28" s="6">
        <f t="shared" si="2"/>
        <v>5820</v>
      </c>
      <c r="W28" s="6">
        <f t="shared" si="2"/>
        <v>4933</v>
      </c>
      <c r="X28" s="6">
        <f t="shared" si="2"/>
        <v>2550</v>
      </c>
      <c r="Y28" s="6">
        <f t="shared" si="2"/>
        <v>1077</v>
      </c>
      <c r="Z28" s="6">
        <f t="shared" si="2"/>
        <v>529</v>
      </c>
      <c r="AA28" s="7">
        <f t="shared" si="0"/>
        <v>115340</v>
      </c>
    </row>
    <row r="29" spans="2:27" ht="18" customHeight="1">
      <c r="B29" s="5" t="s">
        <v>51</v>
      </c>
      <c r="C29" s="6">
        <f>SUM(C18:C25)</f>
        <v>2804</v>
      </c>
      <c r="D29" s="6">
        <f t="shared" ref="D29:Z29" si="3">SUM(D18:D25)</f>
        <v>3757</v>
      </c>
      <c r="E29" s="6">
        <f t="shared" si="3"/>
        <v>3187</v>
      </c>
      <c r="F29" s="6">
        <f t="shared" si="3"/>
        <v>1109</v>
      </c>
      <c r="G29" s="6">
        <f t="shared" si="3"/>
        <v>1211</v>
      </c>
      <c r="H29" s="6">
        <f t="shared" si="3"/>
        <v>3233</v>
      </c>
      <c r="I29" s="6">
        <f t="shared" si="3"/>
        <v>1609</v>
      </c>
      <c r="J29" s="6">
        <f t="shared" si="3"/>
        <v>2551</v>
      </c>
      <c r="K29" s="6">
        <f t="shared" si="3"/>
        <v>1929</v>
      </c>
      <c r="L29" s="6">
        <f t="shared" si="3"/>
        <v>1255</v>
      </c>
      <c r="M29" s="6">
        <f t="shared" si="3"/>
        <v>2571</v>
      </c>
      <c r="N29" s="6">
        <f t="shared" si="3"/>
        <v>1865</v>
      </c>
      <c r="O29" s="6">
        <f t="shared" si="3"/>
        <v>676</v>
      </c>
      <c r="P29" s="6">
        <f t="shared" si="3"/>
        <v>624</v>
      </c>
      <c r="Q29" s="6">
        <f t="shared" si="3"/>
        <v>699</v>
      </c>
      <c r="R29" s="6">
        <f t="shared" si="3"/>
        <v>1214</v>
      </c>
      <c r="S29" s="6">
        <f t="shared" si="3"/>
        <v>1885</v>
      </c>
      <c r="T29" s="6">
        <f t="shared" si="3"/>
        <v>1132</v>
      </c>
      <c r="U29" s="6">
        <f t="shared" si="3"/>
        <v>1991</v>
      </c>
      <c r="V29" s="6">
        <f t="shared" si="3"/>
        <v>1743</v>
      </c>
      <c r="W29" s="6">
        <f t="shared" si="3"/>
        <v>1450</v>
      </c>
      <c r="X29" s="6">
        <f t="shared" si="3"/>
        <v>1098</v>
      </c>
      <c r="Y29" s="6">
        <f t="shared" si="3"/>
        <v>520</v>
      </c>
      <c r="Z29" s="6">
        <f t="shared" si="3"/>
        <v>410</v>
      </c>
      <c r="AA29" s="7">
        <f t="shared" si="0"/>
        <v>40523</v>
      </c>
    </row>
    <row r="30" spans="2:27" ht="18" customHeight="1">
      <c r="B30" s="5" t="s">
        <v>52</v>
      </c>
      <c r="C30" s="6">
        <f>SUM(C5:C25)</f>
        <v>13766</v>
      </c>
      <c r="D30" s="6">
        <f t="shared" ref="D30:Z30" si="4">SUM(D5:D25)</f>
        <v>14591</v>
      </c>
      <c r="E30" s="6">
        <f t="shared" si="4"/>
        <v>13441</v>
      </c>
      <c r="F30" s="6">
        <f t="shared" si="4"/>
        <v>4695</v>
      </c>
      <c r="G30" s="6">
        <f t="shared" si="4"/>
        <v>4018</v>
      </c>
      <c r="H30" s="6">
        <f t="shared" si="4"/>
        <v>15626</v>
      </c>
      <c r="I30" s="6">
        <f t="shared" si="4"/>
        <v>5858</v>
      </c>
      <c r="J30" s="6">
        <f t="shared" si="4"/>
        <v>10960</v>
      </c>
      <c r="K30" s="6">
        <f t="shared" si="4"/>
        <v>7400</v>
      </c>
      <c r="L30" s="6">
        <f t="shared" si="4"/>
        <v>4869</v>
      </c>
      <c r="M30" s="6">
        <f t="shared" si="4"/>
        <v>11700</v>
      </c>
      <c r="N30" s="6">
        <f t="shared" si="4"/>
        <v>8408</v>
      </c>
      <c r="O30" s="6">
        <f t="shared" si="4"/>
        <v>2196</v>
      </c>
      <c r="P30" s="6">
        <f t="shared" si="4"/>
        <v>1733</v>
      </c>
      <c r="Q30" s="6">
        <f t="shared" si="4"/>
        <v>1770</v>
      </c>
      <c r="R30" s="6">
        <f t="shared" si="4"/>
        <v>8268</v>
      </c>
      <c r="S30" s="6">
        <f t="shared" si="4"/>
        <v>8740</v>
      </c>
      <c r="T30" s="6">
        <f t="shared" si="4"/>
        <v>7589</v>
      </c>
      <c r="U30" s="6">
        <f t="shared" si="4"/>
        <v>10839</v>
      </c>
      <c r="V30" s="6">
        <f t="shared" si="4"/>
        <v>8805</v>
      </c>
      <c r="W30" s="6">
        <f t="shared" si="4"/>
        <v>7506</v>
      </c>
      <c r="X30" s="6">
        <f t="shared" si="4"/>
        <v>4335</v>
      </c>
      <c r="Y30" s="6">
        <f t="shared" si="4"/>
        <v>1821</v>
      </c>
      <c r="Z30" s="6">
        <f t="shared" si="4"/>
        <v>1005</v>
      </c>
      <c r="AA30" s="7">
        <f t="shared" si="0"/>
        <v>179939</v>
      </c>
    </row>
    <row r="32" spans="2:27" ht="18" customHeight="1">
      <c r="S32" s="9"/>
      <c r="T32" s="9"/>
    </row>
    <row r="33" spans="19:20" ht="18" customHeight="1">
      <c r="S33" s="9"/>
      <c r="T33" s="9"/>
    </row>
    <row r="34" spans="19:20" ht="18" customHeight="1">
      <c r="S34" s="9"/>
      <c r="T34" s="9"/>
    </row>
  </sheetData>
  <phoneticPr fontId="4"/>
  <pageMargins left="0.7" right="0.7" top="0.75" bottom="0.75" header="0.3" footer="0.3"/>
  <ignoredErrors>
    <ignoredError sqref="C27:Z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21564-D295-41AB-9431-59DADCBE8D63}">
  <dimension ref="B1:AA34"/>
  <sheetViews>
    <sheetView workbookViewId="0">
      <selection activeCell="Y26" sqref="Y26"/>
    </sheetView>
  </sheetViews>
  <sheetFormatPr defaultRowHeight="18" customHeight="1"/>
  <cols>
    <col min="1" max="1" width="2.85546875" style="2" customWidth="1"/>
    <col min="2" max="2" width="12.42578125" style="3" customWidth="1"/>
    <col min="3" max="16384" width="9.140625" style="2"/>
  </cols>
  <sheetData>
    <row r="1" spans="2:27" ht="18" customHeight="1">
      <c r="B1" s="1" t="s">
        <v>0</v>
      </c>
    </row>
    <row r="2" spans="2:27" ht="18" customHeight="1">
      <c r="B2" s="2" t="s">
        <v>54</v>
      </c>
    </row>
    <row r="3" spans="2:27" ht="18" customHeight="1">
      <c r="AA3" s="4"/>
    </row>
    <row r="4" spans="2:27" s="3" customFormat="1" ht="18" customHeight="1">
      <c r="B4" s="5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  <c r="Y4" s="5" t="s">
        <v>24</v>
      </c>
      <c r="Z4" s="5" t="s">
        <v>25</v>
      </c>
      <c r="AA4" s="5" t="s">
        <v>26</v>
      </c>
    </row>
    <row r="5" spans="2:27" s="3" customFormat="1" ht="18" customHeight="1">
      <c r="B5" s="5" t="s">
        <v>27</v>
      </c>
      <c r="C5" s="6">
        <v>451</v>
      </c>
      <c r="D5" s="6">
        <v>485</v>
      </c>
      <c r="E5" s="6">
        <v>513</v>
      </c>
      <c r="F5" s="6">
        <v>127</v>
      </c>
      <c r="G5" s="6">
        <v>99</v>
      </c>
      <c r="H5" s="6">
        <v>604</v>
      </c>
      <c r="I5" s="6">
        <v>229</v>
      </c>
      <c r="J5" s="6">
        <v>354</v>
      </c>
      <c r="K5" s="6">
        <v>405</v>
      </c>
      <c r="L5" s="6">
        <v>149</v>
      </c>
      <c r="M5" s="6">
        <v>462</v>
      </c>
      <c r="N5" s="6">
        <v>284</v>
      </c>
      <c r="O5" s="6">
        <v>41</v>
      </c>
      <c r="P5" s="6">
        <v>15</v>
      </c>
      <c r="Q5" s="6">
        <v>15</v>
      </c>
      <c r="R5" s="6">
        <v>305</v>
      </c>
      <c r="S5" s="6">
        <v>399</v>
      </c>
      <c r="T5" s="6">
        <v>308</v>
      </c>
      <c r="U5" s="6">
        <v>424</v>
      </c>
      <c r="V5" s="6">
        <v>269</v>
      </c>
      <c r="W5" s="6">
        <v>597</v>
      </c>
      <c r="X5" s="6">
        <v>101</v>
      </c>
      <c r="Y5" s="6">
        <v>27</v>
      </c>
      <c r="Z5" s="6">
        <v>17</v>
      </c>
      <c r="AA5" s="7">
        <f>SUM(C5:Z5)</f>
        <v>6680</v>
      </c>
    </row>
    <row r="6" spans="2:27" s="3" customFormat="1" ht="18" customHeight="1">
      <c r="B6" s="5" t="s">
        <v>28</v>
      </c>
      <c r="C6" s="6">
        <v>554</v>
      </c>
      <c r="D6" s="6">
        <v>540</v>
      </c>
      <c r="E6" s="6">
        <v>502</v>
      </c>
      <c r="F6" s="6">
        <v>152</v>
      </c>
      <c r="G6" s="6">
        <v>98</v>
      </c>
      <c r="H6" s="6">
        <v>564</v>
      </c>
      <c r="I6" s="6">
        <v>242</v>
      </c>
      <c r="J6" s="6">
        <v>371</v>
      </c>
      <c r="K6" s="6">
        <v>337</v>
      </c>
      <c r="L6" s="6">
        <v>155</v>
      </c>
      <c r="M6" s="6">
        <v>481</v>
      </c>
      <c r="N6" s="6">
        <v>232</v>
      </c>
      <c r="O6" s="6">
        <v>31</v>
      </c>
      <c r="P6" s="6">
        <v>26</v>
      </c>
      <c r="Q6" s="6">
        <v>21</v>
      </c>
      <c r="R6" s="6">
        <v>296</v>
      </c>
      <c r="S6" s="6">
        <v>344</v>
      </c>
      <c r="T6" s="6">
        <v>432</v>
      </c>
      <c r="U6" s="6">
        <v>439</v>
      </c>
      <c r="V6" s="6">
        <v>274</v>
      </c>
      <c r="W6" s="6">
        <v>517</v>
      </c>
      <c r="X6" s="6">
        <v>133</v>
      </c>
      <c r="Y6" s="6">
        <v>23</v>
      </c>
      <c r="Z6" s="6">
        <v>20</v>
      </c>
      <c r="AA6" s="7">
        <f t="shared" ref="AA6:AA30" si="0">SUM(C6:Z6)</f>
        <v>6784</v>
      </c>
    </row>
    <row r="7" spans="2:27" s="3" customFormat="1" ht="18" customHeight="1">
      <c r="B7" s="5" t="s">
        <v>29</v>
      </c>
      <c r="C7" s="6">
        <v>655</v>
      </c>
      <c r="D7" s="6">
        <v>564</v>
      </c>
      <c r="E7" s="6">
        <v>470</v>
      </c>
      <c r="F7" s="6">
        <v>169</v>
      </c>
      <c r="G7" s="6">
        <v>90</v>
      </c>
      <c r="H7" s="6">
        <v>598</v>
      </c>
      <c r="I7" s="6">
        <v>207</v>
      </c>
      <c r="J7" s="6">
        <v>366</v>
      </c>
      <c r="K7" s="6">
        <v>327</v>
      </c>
      <c r="L7" s="6">
        <v>200</v>
      </c>
      <c r="M7" s="6">
        <v>588</v>
      </c>
      <c r="N7" s="6">
        <v>234</v>
      </c>
      <c r="O7" s="6">
        <v>53</v>
      </c>
      <c r="P7" s="6">
        <v>34</v>
      </c>
      <c r="Q7" s="6">
        <v>25</v>
      </c>
      <c r="R7" s="6">
        <v>338</v>
      </c>
      <c r="S7" s="6">
        <v>400</v>
      </c>
      <c r="T7" s="6">
        <v>559</v>
      </c>
      <c r="U7" s="6">
        <v>499</v>
      </c>
      <c r="V7" s="6">
        <v>326</v>
      </c>
      <c r="W7" s="6">
        <v>429</v>
      </c>
      <c r="X7" s="6">
        <v>217</v>
      </c>
      <c r="Y7" s="6">
        <v>44</v>
      </c>
      <c r="Z7" s="6">
        <v>20</v>
      </c>
      <c r="AA7" s="7">
        <f t="shared" si="0"/>
        <v>7412</v>
      </c>
    </row>
    <row r="8" spans="2:27" s="3" customFormat="1" ht="18" customHeight="1">
      <c r="B8" s="5" t="s">
        <v>30</v>
      </c>
      <c r="C8" s="6">
        <v>743</v>
      </c>
      <c r="D8" s="6">
        <v>600</v>
      </c>
      <c r="E8" s="6">
        <v>561</v>
      </c>
      <c r="F8" s="6">
        <v>158</v>
      </c>
      <c r="G8" s="6">
        <v>123</v>
      </c>
      <c r="H8" s="6">
        <v>632</v>
      </c>
      <c r="I8" s="6">
        <v>233</v>
      </c>
      <c r="J8" s="6">
        <v>396</v>
      </c>
      <c r="K8" s="6">
        <v>323</v>
      </c>
      <c r="L8" s="6">
        <v>199</v>
      </c>
      <c r="M8" s="6">
        <v>602</v>
      </c>
      <c r="N8" s="6">
        <v>318</v>
      </c>
      <c r="O8" s="6">
        <v>53</v>
      </c>
      <c r="P8" s="6">
        <v>35</v>
      </c>
      <c r="Q8" s="6">
        <v>47</v>
      </c>
      <c r="R8" s="6">
        <v>365</v>
      </c>
      <c r="S8" s="6">
        <v>430</v>
      </c>
      <c r="T8" s="6">
        <v>518</v>
      </c>
      <c r="U8" s="6">
        <v>506</v>
      </c>
      <c r="V8" s="6">
        <v>359</v>
      </c>
      <c r="W8" s="6">
        <v>422</v>
      </c>
      <c r="X8" s="6">
        <v>238</v>
      </c>
      <c r="Y8" s="6">
        <v>62</v>
      </c>
      <c r="Z8" s="6">
        <v>25</v>
      </c>
      <c r="AA8" s="7">
        <f t="shared" si="0"/>
        <v>7948</v>
      </c>
    </row>
    <row r="9" spans="2:27" s="3" customFormat="1" ht="18" customHeight="1">
      <c r="B9" s="5" t="s">
        <v>31</v>
      </c>
      <c r="C9" s="6">
        <v>553</v>
      </c>
      <c r="D9" s="6">
        <v>571</v>
      </c>
      <c r="E9" s="6">
        <v>614</v>
      </c>
      <c r="F9" s="6">
        <v>160</v>
      </c>
      <c r="G9" s="6">
        <v>145</v>
      </c>
      <c r="H9" s="6">
        <v>927</v>
      </c>
      <c r="I9" s="6">
        <v>248</v>
      </c>
      <c r="J9" s="6">
        <v>696</v>
      </c>
      <c r="K9" s="6">
        <v>359</v>
      </c>
      <c r="L9" s="6">
        <v>177</v>
      </c>
      <c r="M9" s="6">
        <v>531</v>
      </c>
      <c r="N9" s="6">
        <v>342</v>
      </c>
      <c r="O9" s="6">
        <v>72</v>
      </c>
      <c r="P9" s="6">
        <v>51</v>
      </c>
      <c r="Q9" s="6">
        <v>39</v>
      </c>
      <c r="R9" s="6">
        <v>293</v>
      </c>
      <c r="S9" s="6">
        <v>387</v>
      </c>
      <c r="T9" s="6">
        <v>374</v>
      </c>
      <c r="U9" s="6">
        <v>427</v>
      </c>
      <c r="V9" s="6">
        <v>358</v>
      </c>
      <c r="W9" s="6">
        <v>428</v>
      </c>
      <c r="X9" s="6">
        <v>161</v>
      </c>
      <c r="Y9" s="6">
        <v>34</v>
      </c>
      <c r="Z9" s="6">
        <v>13</v>
      </c>
      <c r="AA9" s="7">
        <f t="shared" si="0"/>
        <v>7960</v>
      </c>
    </row>
    <row r="10" spans="2:27" s="3" customFormat="1" ht="18" customHeight="1">
      <c r="B10" s="5" t="s">
        <v>32</v>
      </c>
      <c r="C10" s="6">
        <v>484</v>
      </c>
      <c r="D10" s="6">
        <v>519</v>
      </c>
      <c r="E10" s="6">
        <v>771</v>
      </c>
      <c r="F10" s="6">
        <v>179</v>
      </c>
      <c r="G10" s="6">
        <v>152</v>
      </c>
      <c r="H10" s="6">
        <v>846</v>
      </c>
      <c r="I10" s="6">
        <v>258</v>
      </c>
      <c r="J10" s="6">
        <v>487</v>
      </c>
      <c r="K10" s="6">
        <v>441</v>
      </c>
      <c r="L10" s="6">
        <v>199</v>
      </c>
      <c r="M10" s="6">
        <v>527</v>
      </c>
      <c r="N10" s="6">
        <v>396</v>
      </c>
      <c r="O10" s="6">
        <v>91</v>
      </c>
      <c r="P10" s="6">
        <v>34</v>
      </c>
      <c r="Q10" s="6">
        <v>41</v>
      </c>
      <c r="R10" s="6">
        <v>302</v>
      </c>
      <c r="S10" s="6">
        <v>379</v>
      </c>
      <c r="T10" s="6">
        <v>270</v>
      </c>
      <c r="U10" s="6">
        <v>496</v>
      </c>
      <c r="V10" s="6">
        <v>312</v>
      </c>
      <c r="W10" s="6">
        <v>563</v>
      </c>
      <c r="X10" s="6">
        <v>98</v>
      </c>
      <c r="Y10" s="6">
        <v>35</v>
      </c>
      <c r="Z10" s="6">
        <v>17</v>
      </c>
      <c r="AA10" s="7">
        <f t="shared" si="0"/>
        <v>7897</v>
      </c>
    </row>
    <row r="11" spans="2:27" s="3" customFormat="1" ht="18" customHeight="1">
      <c r="B11" s="5" t="s">
        <v>33</v>
      </c>
      <c r="C11" s="6">
        <v>634</v>
      </c>
      <c r="D11" s="6">
        <v>682</v>
      </c>
      <c r="E11" s="6">
        <v>733</v>
      </c>
      <c r="F11" s="6">
        <v>197</v>
      </c>
      <c r="G11" s="6">
        <v>165</v>
      </c>
      <c r="H11" s="6">
        <v>871</v>
      </c>
      <c r="I11" s="6">
        <v>321</v>
      </c>
      <c r="J11" s="6">
        <v>523</v>
      </c>
      <c r="K11" s="6">
        <v>507</v>
      </c>
      <c r="L11" s="6">
        <v>196</v>
      </c>
      <c r="M11" s="6">
        <v>610</v>
      </c>
      <c r="N11" s="6">
        <v>460</v>
      </c>
      <c r="O11" s="6">
        <v>64</v>
      </c>
      <c r="P11" s="6">
        <v>29</v>
      </c>
      <c r="Q11" s="6">
        <v>33</v>
      </c>
      <c r="R11" s="6">
        <v>396</v>
      </c>
      <c r="S11" s="6">
        <v>444</v>
      </c>
      <c r="T11" s="6">
        <v>365</v>
      </c>
      <c r="U11" s="6">
        <v>581</v>
      </c>
      <c r="V11" s="6">
        <v>393</v>
      </c>
      <c r="W11" s="6">
        <v>671</v>
      </c>
      <c r="X11" s="6">
        <v>132</v>
      </c>
      <c r="Y11" s="6">
        <v>39</v>
      </c>
      <c r="Z11" s="6">
        <v>22</v>
      </c>
      <c r="AA11" s="7">
        <f t="shared" si="0"/>
        <v>9068</v>
      </c>
    </row>
    <row r="12" spans="2:27" s="3" customFormat="1" ht="18" customHeight="1">
      <c r="B12" s="5" t="s">
        <v>34</v>
      </c>
      <c r="C12" s="6">
        <v>816</v>
      </c>
      <c r="D12" s="6">
        <v>759</v>
      </c>
      <c r="E12" s="6">
        <v>787</v>
      </c>
      <c r="F12" s="6">
        <v>246</v>
      </c>
      <c r="G12" s="6">
        <v>183</v>
      </c>
      <c r="H12" s="6">
        <v>885</v>
      </c>
      <c r="I12" s="6">
        <v>364</v>
      </c>
      <c r="J12" s="6">
        <v>576</v>
      </c>
      <c r="K12" s="6">
        <v>559</v>
      </c>
      <c r="L12" s="6">
        <v>247</v>
      </c>
      <c r="M12" s="6">
        <v>749</v>
      </c>
      <c r="N12" s="6">
        <v>433</v>
      </c>
      <c r="O12" s="6">
        <v>69</v>
      </c>
      <c r="P12" s="6">
        <v>49</v>
      </c>
      <c r="Q12" s="6">
        <v>43</v>
      </c>
      <c r="R12" s="6">
        <v>476</v>
      </c>
      <c r="S12" s="6">
        <v>481</v>
      </c>
      <c r="T12" s="6">
        <v>508</v>
      </c>
      <c r="U12" s="6">
        <v>657</v>
      </c>
      <c r="V12" s="6">
        <v>468</v>
      </c>
      <c r="W12" s="6">
        <v>747</v>
      </c>
      <c r="X12" s="6">
        <v>202</v>
      </c>
      <c r="Y12" s="6">
        <v>65</v>
      </c>
      <c r="Z12" s="6">
        <v>38</v>
      </c>
      <c r="AA12" s="7">
        <f t="shared" si="0"/>
        <v>10407</v>
      </c>
    </row>
    <row r="13" spans="2:27" s="3" customFormat="1" ht="18" customHeight="1">
      <c r="B13" s="5" t="s">
        <v>35</v>
      </c>
      <c r="C13" s="6">
        <v>1014</v>
      </c>
      <c r="D13" s="6">
        <v>843</v>
      </c>
      <c r="E13" s="6">
        <v>890</v>
      </c>
      <c r="F13" s="6">
        <v>293</v>
      </c>
      <c r="G13" s="6">
        <v>196</v>
      </c>
      <c r="H13" s="6">
        <v>969</v>
      </c>
      <c r="I13" s="6">
        <v>431</v>
      </c>
      <c r="J13" s="6">
        <v>700</v>
      </c>
      <c r="K13" s="6">
        <v>615</v>
      </c>
      <c r="L13" s="6">
        <v>320</v>
      </c>
      <c r="M13" s="6">
        <v>874</v>
      </c>
      <c r="N13" s="6">
        <v>451</v>
      </c>
      <c r="O13" s="6">
        <v>90</v>
      </c>
      <c r="P13" s="6">
        <v>60</v>
      </c>
      <c r="Q13" s="6">
        <v>48</v>
      </c>
      <c r="R13" s="6">
        <v>480</v>
      </c>
      <c r="S13" s="6">
        <v>583</v>
      </c>
      <c r="T13" s="6">
        <v>651</v>
      </c>
      <c r="U13" s="6">
        <v>695</v>
      </c>
      <c r="V13" s="6">
        <v>489</v>
      </c>
      <c r="W13" s="6">
        <v>722</v>
      </c>
      <c r="X13" s="6">
        <v>260</v>
      </c>
      <c r="Y13" s="6">
        <v>90</v>
      </c>
      <c r="Z13" s="6">
        <v>50</v>
      </c>
      <c r="AA13" s="7">
        <f t="shared" si="0"/>
        <v>11814</v>
      </c>
    </row>
    <row r="14" spans="2:27" s="3" customFormat="1" ht="18" customHeight="1">
      <c r="B14" s="5" t="s">
        <v>36</v>
      </c>
      <c r="C14" s="6">
        <v>812</v>
      </c>
      <c r="D14" s="6">
        <v>792</v>
      </c>
      <c r="E14" s="6">
        <v>773</v>
      </c>
      <c r="F14" s="6">
        <v>225</v>
      </c>
      <c r="G14" s="6">
        <v>204</v>
      </c>
      <c r="H14" s="6">
        <v>825</v>
      </c>
      <c r="I14" s="6">
        <v>391</v>
      </c>
      <c r="J14" s="6">
        <v>565</v>
      </c>
      <c r="K14" s="6">
        <v>503</v>
      </c>
      <c r="L14" s="6">
        <v>308</v>
      </c>
      <c r="M14" s="6">
        <v>715</v>
      </c>
      <c r="N14" s="6">
        <v>441</v>
      </c>
      <c r="O14" s="6">
        <v>73</v>
      </c>
      <c r="P14" s="6">
        <v>65</v>
      </c>
      <c r="Q14" s="6">
        <v>58</v>
      </c>
      <c r="R14" s="6">
        <v>400</v>
      </c>
      <c r="S14" s="6">
        <v>510</v>
      </c>
      <c r="T14" s="6">
        <v>666</v>
      </c>
      <c r="U14" s="6">
        <v>581</v>
      </c>
      <c r="V14" s="6">
        <v>439</v>
      </c>
      <c r="W14" s="6">
        <v>549</v>
      </c>
      <c r="X14" s="6">
        <v>275</v>
      </c>
      <c r="Y14" s="6">
        <v>73</v>
      </c>
      <c r="Z14" s="6">
        <v>40</v>
      </c>
      <c r="AA14" s="7">
        <f t="shared" si="0"/>
        <v>10283</v>
      </c>
    </row>
    <row r="15" spans="2:27" s="3" customFormat="1" ht="18" customHeight="1">
      <c r="B15" s="5" t="s">
        <v>37</v>
      </c>
      <c r="C15" s="6">
        <v>788</v>
      </c>
      <c r="D15" s="6">
        <v>768</v>
      </c>
      <c r="E15" s="6">
        <v>652</v>
      </c>
      <c r="F15" s="6">
        <v>245</v>
      </c>
      <c r="G15" s="6">
        <v>208</v>
      </c>
      <c r="H15" s="6">
        <v>743</v>
      </c>
      <c r="I15" s="6">
        <v>387</v>
      </c>
      <c r="J15" s="6">
        <v>529</v>
      </c>
      <c r="K15" s="6">
        <v>439</v>
      </c>
      <c r="L15" s="6">
        <v>236</v>
      </c>
      <c r="M15" s="6">
        <v>697</v>
      </c>
      <c r="N15" s="6">
        <v>407</v>
      </c>
      <c r="O15" s="6">
        <v>95</v>
      </c>
      <c r="P15" s="6">
        <v>74</v>
      </c>
      <c r="Q15" s="6">
        <v>83</v>
      </c>
      <c r="R15" s="6">
        <v>376</v>
      </c>
      <c r="S15" s="6">
        <v>450</v>
      </c>
      <c r="T15" s="6">
        <v>532</v>
      </c>
      <c r="U15" s="6">
        <v>575</v>
      </c>
      <c r="V15" s="6">
        <v>442</v>
      </c>
      <c r="W15" s="6">
        <v>439</v>
      </c>
      <c r="X15" s="6">
        <v>206</v>
      </c>
      <c r="Y15" s="6">
        <v>86</v>
      </c>
      <c r="Z15" s="6">
        <v>47</v>
      </c>
      <c r="AA15" s="7">
        <f t="shared" si="0"/>
        <v>9504</v>
      </c>
    </row>
    <row r="16" spans="2:27" s="3" customFormat="1" ht="18" customHeight="1">
      <c r="B16" s="5" t="s">
        <v>38</v>
      </c>
      <c r="C16" s="6">
        <v>758</v>
      </c>
      <c r="D16" s="6">
        <v>852</v>
      </c>
      <c r="E16" s="6">
        <v>680</v>
      </c>
      <c r="F16" s="6">
        <v>258</v>
      </c>
      <c r="G16" s="6">
        <v>223</v>
      </c>
      <c r="H16" s="6">
        <v>778</v>
      </c>
      <c r="I16" s="6">
        <v>374</v>
      </c>
      <c r="J16" s="6">
        <v>560</v>
      </c>
      <c r="K16" s="6">
        <v>394</v>
      </c>
      <c r="L16" s="6">
        <v>264</v>
      </c>
      <c r="M16" s="6">
        <v>609</v>
      </c>
      <c r="N16" s="6">
        <v>530</v>
      </c>
      <c r="O16" s="6">
        <v>161</v>
      </c>
      <c r="P16" s="6">
        <v>94</v>
      </c>
      <c r="Q16" s="6">
        <v>102</v>
      </c>
      <c r="R16" s="6">
        <v>378</v>
      </c>
      <c r="S16" s="6">
        <v>488</v>
      </c>
      <c r="T16" s="6">
        <v>488</v>
      </c>
      <c r="U16" s="6">
        <v>650</v>
      </c>
      <c r="V16" s="6">
        <v>525</v>
      </c>
      <c r="W16" s="6">
        <v>458</v>
      </c>
      <c r="X16" s="6">
        <v>240</v>
      </c>
      <c r="Y16" s="6">
        <v>93</v>
      </c>
      <c r="Z16" s="6">
        <v>49</v>
      </c>
      <c r="AA16" s="7">
        <f t="shared" si="0"/>
        <v>10006</v>
      </c>
    </row>
    <row r="17" spans="2:27" s="3" customFormat="1" ht="18" customHeight="1">
      <c r="B17" s="5" t="s">
        <v>39</v>
      </c>
      <c r="C17" s="6">
        <v>988</v>
      </c>
      <c r="D17" s="6">
        <v>978</v>
      </c>
      <c r="E17" s="6">
        <v>901</v>
      </c>
      <c r="F17" s="6">
        <v>326</v>
      </c>
      <c r="G17" s="6">
        <v>284</v>
      </c>
      <c r="H17" s="6">
        <v>1000</v>
      </c>
      <c r="I17" s="6">
        <v>432</v>
      </c>
      <c r="J17" s="6">
        <v>735</v>
      </c>
      <c r="K17" s="6">
        <v>449</v>
      </c>
      <c r="L17" s="6">
        <v>323</v>
      </c>
      <c r="M17" s="6">
        <v>764</v>
      </c>
      <c r="N17" s="6">
        <v>641</v>
      </c>
      <c r="O17" s="6">
        <v>167</v>
      </c>
      <c r="P17" s="6">
        <v>90</v>
      </c>
      <c r="Q17" s="6">
        <v>134</v>
      </c>
      <c r="R17" s="6">
        <v>601</v>
      </c>
      <c r="S17" s="6">
        <v>601</v>
      </c>
      <c r="T17" s="6">
        <v>557</v>
      </c>
      <c r="U17" s="6">
        <v>872</v>
      </c>
      <c r="V17" s="6">
        <v>701</v>
      </c>
      <c r="W17" s="6">
        <v>492</v>
      </c>
      <c r="X17" s="6">
        <v>271</v>
      </c>
      <c r="Y17" s="6">
        <v>115</v>
      </c>
      <c r="Z17" s="6">
        <v>70</v>
      </c>
      <c r="AA17" s="7">
        <f t="shared" si="0"/>
        <v>12492</v>
      </c>
    </row>
    <row r="18" spans="2:27" s="3" customFormat="1" ht="18" customHeight="1">
      <c r="B18" s="5" t="s">
        <v>40</v>
      </c>
      <c r="C18" s="6">
        <v>1232</v>
      </c>
      <c r="D18" s="6">
        <v>1275</v>
      </c>
      <c r="E18" s="6">
        <v>1177</v>
      </c>
      <c r="F18" s="6">
        <v>446</v>
      </c>
      <c r="G18" s="6">
        <v>367</v>
      </c>
      <c r="H18" s="6">
        <v>1172</v>
      </c>
      <c r="I18" s="6">
        <v>477</v>
      </c>
      <c r="J18" s="6">
        <v>905</v>
      </c>
      <c r="K18" s="6">
        <v>570</v>
      </c>
      <c r="L18" s="6">
        <v>392</v>
      </c>
      <c r="M18" s="6">
        <v>928</v>
      </c>
      <c r="N18" s="6">
        <v>717</v>
      </c>
      <c r="O18" s="6">
        <v>179</v>
      </c>
      <c r="P18" s="6">
        <v>138</v>
      </c>
      <c r="Q18" s="6">
        <v>164</v>
      </c>
      <c r="R18" s="6">
        <v>769</v>
      </c>
      <c r="S18" s="6">
        <v>760</v>
      </c>
      <c r="T18" s="6">
        <v>658</v>
      </c>
      <c r="U18" s="6">
        <v>1013</v>
      </c>
      <c r="V18" s="6">
        <v>807</v>
      </c>
      <c r="W18" s="6">
        <v>585</v>
      </c>
      <c r="X18" s="6">
        <v>326</v>
      </c>
      <c r="Y18" s="6">
        <v>145</v>
      </c>
      <c r="Z18" s="6">
        <v>71</v>
      </c>
      <c r="AA18" s="7">
        <f t="shared" si="0"/>
        <v>15273</v>
      </c>
    </row>
    <row r="19" spans="2:27" s="3" customFormat="1" ht="18" customHeight="1">
      <c r="B19" s="5" t="s">
        <v>41</v>
      </c>
      <c r="C19" s="6">
        <v>881</v>
      </c>
      <c r="D19" s="6">
        <v>1075</v>
      </c>
      <c r="E19" s="6">
        <v>823</v>
      </c>
      <c r="F19" s="6">
        <v>294</v>
      </c>
      <c r="G19" s="6">
        <v>299</v>
      </c>
      <c r="H19" s="6">
        <v>891</v>
      </c>
      <c r="I19" s="6">
        <v>393</v>
      </c>
      <c r="J19" s="6">
        <v>653</v>
      </c>
      <c r="K19" s="6">
        <v>432</v>
      </c>
      <c r="L19" s="6">
        <v>291</v>
      </c>
      <c r="M19" s="6">
        <v>695</v>
      </c>
      <c r="N19" s="6">
        <v>506</v>
      </c>
      <c r="O19" s="6">
        <v>166</v>
      </c>
      <c r="P19" s="6">
        <v>117</v>
      </c>
      <c r="Q19" s="6">
        <v>112</v>
      </c>
      <c r="R19" s="6">
        <v>476</v>
      </c>
      <c r="S19" s="6">
        <v>567</v>
      </c>
      <c r="T19" s="6">
        <v>475</v>
      </c>
      <c r="U19" s="6">
        <v>652</v>
      </c>
      <c r="V19" s="6">
        <v>490</v>
      </c>
      <c r="W19" s="6">
        <v>421</v>
      </c>
      <c r="X19" s="6">
        <v>255</v>
      </c>
      <c r="Y19" s="6">
        <v>91</v>
      </c>
      <c r="Z19" s="6">
        <v>74</v>
      </c>
      <c r="AA19" s="7">
        <f t="shared" si="0"/>
        <v>11129</v>
      </c>
    </row>
    <row r="20" spans="2:27" s="3" customFormat="1" ht="18" customHeight="1">
      <c r="B20" s="5" t="s">
        <v>42</v>
      </c>
      <c r="C20" s="6">
        <v>649</v>
      </c>
      <c r="D20" s="6">
        <v>907</v>
      </c>
      <c r="E20" s="6">
        <v>731</v>
      </c>
      <c r="F20" s="6">
        <v>268</v>
      </c>
      <c r="G20" s="6">
        <v>288</v>
      </c>
      <c r="H20" s="6">
        <v>701</v>
      </c>
      <c r="I20" s="6">
        <v>365</v>
      </c>
      <c r="J20" s="6">
        <v>534</v>
      </c>
      <c r="K20" s="6">
        <v>388</v>
      </c>
      <c r="L20" s="6">
        <v>254</v>
      </c>
      <c r="M20" s="6">
        <v>592</v>
      </c>
      <c r="N20" s="6">
        <v>419</v>
      </c>
      <c r="O20" s="6">
        <v>131</v>
      </c>
      <c r="P20" s="6">
        <v>125</v>
      </c>
      <c r="Q20" s="6">
        <v>111</v>
      </c>
      <c r="R20" s="6">
        <v>333</v>
      </c>
      <c r="S20" s="6">
        <v>429</v>
      </c>
      <c r="T20" s="6">
        <v>289</v>
      </c>
      <c r="U20" s="6">
        <v>513</v>
      </c>
      <c r="V20" s="6">
        <v>386</v>
      </c>
      <c r="W20" s="6">
        <v>333</v>
      </c>
      <c r="X20" s="6">
        <v>220</v>
      </c>
      <c r="Y20" s="6">
        <v>119</v>
      </c>
      <c r="Z20" s="6">
        <v>81</v>
      </c>
      <c r="AA20" s="7">
        <f t="shared" si="0"/>
        <v>9166</v>
      </c>
    </row>
    <row r="21" spans="2:27" s="3" customFormat="1" ht="18" customHeight="1">
      <c r="B21" s="5" t="s">
        <v>43</v>
      </c>
      <c r="C21" s="6">
        <v>538</v>
      </c>
      <c r="D21" s="6">
        <v>709</v>
      </c>
      <c r="E21" s="6">
        <v>578</v>
      </c>
      <c r="F21" s="6">
        <v>196</v>
      </c>
      <c r="G21" s="6">
        <v>220</v>
      </c>
      <c r="H21" s="6">
        <v>621</v>
      </c>
      <c r="I21" s="6">
        <v>345</v>
      </c>
      <c r="J21" s="6">
        <v>459</v>
      </c>
      <c r="K21" s="6">
        <v>371</v>
      </c>
      <c r="L21" s="6">
        <v>228</v>
      </c>
      <c r="M21" s="6">
        <v>467</v>
      </c>
      <c r="N21" s="6">
        <v>361</v>
      </c>
      <c r="O21" s="6">
        <v>140</v>
      </c>
      <c r="P21" s="6">
        <v>121</v>
      </c>
      <c r="Q21" s="6">
        <v>144</v>
      </c>
      <c r="R21" s="6">
        <v>220</v>
      </c>
      <c r="S21" s="6">
        <v>371</v>
      </c>
      <c r="T21" s="6">
        <v>229</v>
      </c>
      <c r="U21" s="6">
        <v>364</v>
      </c>
      <c r="V21" s="6">
        <v>319</v>
      </c>
      <c r="W21" s="6">
        <v>298</v>
      </c>
      <c r="X21" s="6">
        <v>203</v>
      </c>
      <c r="Y21" s="6">
        <v>113</v>
      </c>
      <c r="Z21" s="6">
        <v>65</v>
      </c>
      <c r="AA21" s="7">
        <f t="shared" si="0"/>
        <v>7680</v>
      </c>
    </row>
    <row r="22" spans="2:27" s="3" customFormat="1" ht="18" customHeight="1">
      <c r="B22" s="5" t="s">
        <v>44</v>
      </c>
      <c r="C22" s="6">
        <v>371</v>
      </c>
      <c r="D22" s="6">
        <v>410</v>
      </c>
      <c r="E22" s="6">
        <v>366</v>
      </c>
      <c r="F22" s="6">
        <v>118</v>
      </c>
      <c r="G22" s="6">
        <v>128</v>
      </c>
      <c r="H22" s="6">
        <v>396</v>
      </c>
      <c r="I22" s="6">
        <v>217</v>
      </c>
      <c r="J22" s="6">
        <v>321</v>
      </c>
      <c r="K22" s="6">
        <v>236</v>
      </c>
      <c r="L22" s="6">
        <v>137</v>
      </c>
      <c r="M22" s="6">
        <v>291</v>
      </c>
      <c r="N22" s="6">
        <v>212</v>
      </c>
      <c r="O22" s="6">
        <v>73</v>
      </c>
      <c r="P22" s="6">
        <v>84</v>
      </c>
      <c r="Q22" s="6">
        <v>104</v>
      </c>
      <c r="R22" s="6">
        <v>133</v>
      </c>
      <c r="S22" s="6">
        <v>208</v>
      </c>
      <c r="T22" s="6">
        <v>162</v>
      </c>
      <c r="U22" s="6">
        <v>249</v>
      </c>
      <c r="V22" s="6">
        <v>243</v>
      </c>
      <c r="W22" s="6">
        <v>214</v>
      </c>
      <c r="X22" s="6">
        <v>139</v>
      </c>
      <c r="Y22" s="6">
        <v>62</v>
      </c>
      <c r="Z22" s="6">
        <v>52</v>
      </c>
      <c r="AA22" s="7">
        <f t="shared" si="0"/>
        <v>4926</v>
      </c>
    </row>
    <row r="23" spans="2:27" s="3" customFormat="1" ht="18" customHeight="1">
      <c r="B23" s="5" t="s">
        <v>45</v>
      </c>
      <c r="C23" s="6">
        <v>192</v>
      </c>
      <c r="D23" s="6">
        <v>193</v>
      </c>
      <c r="E23" s="6">
        <v>195</v>
      </c>
      <c r="F23" s="6">
        <v>47</v>
      </c>
      <c r="G23" s="6">
        <v>74</v>
      </c>
      <c r="H23" s="6">
        <v>143</v>
      </c>
      <c r="I23" s="6">
        <v>99</v>
      </c>
      <c r="J23" s="6">
        <v>155</v>
      </c>
      <c r="K23" s="6">
        <v>105</v>
      </c>
      <c r="L23" s="6">
        <v>66</v>
      </c>
      <c r="M23" s="6">
        <v>141</v>
      </c>
      <c r="N23" s="6">
        <v>80</v>
      </c>
      <c r="O23" s="6">
        <v>41</v>
      </c>
      <c r="P23" s="6">
        <v>53</v>
      </c>
      <c r="Q23" s="6">
        <v>41</v>
      </c>
      <c r="R23" s="6">
        <v>55</v>
      </c>
      <c r="S23" s="6">
        <v>105</v>
      </c>
      <c r="T23" s="6">
        <v>76</v>
      </c>
      <c r="U23" s="6">
        <v>101</v>
      </c>
      <c r="V23" s="6">
        <v>115</v>
      </c>
      <c r="W23" s="6">
        <v>76</v>
      </c>
      <c r="X23" s="6">
        <v>76</v>
      </c>
      <c r="Y23" s="6">
        <v>26</v>
      </c>
      <c r="Z23" s="6">
        <v>34</v>
      </c>
      <c r="AA23" s="7">
        <f t="shared" si="0"/>
        <v>2289</v>
      </c>
    </row>
    <row r="24" spans="2:27" s="3" customFormat="1" ht="18" customHeight="1">
      <c r="B24" s="5" t="s">
        <v>46</v>
      </c>
      <c r="C24" s="6">
        <v>50</v>
      </c>
      <c r="D24" s="6">
        <v>73</v>
      </c>
      <c r="E24" s="6">
        <v>54</v>
      </c>
      <c r="F24" s="6">
        <v>17</v>
      </c>
      <c r="G24" s="6">
        <v>24</v>
      </c>
      <c r="H24" s="6">
        <v>45</v>
      </c>
      <c r="I24" s="6">
        <v>28</v>
      </c>
      <c r="J24" s="6">
        <v>53</v>
      </c>
      <c r="K24" s="6">
        <v>23</v>
      </c>
      <c r="L24" s="6">
        <v>19</v>
      </c>
      <c r="M24" s="6">
        <v>39</v>
      </c>
      <c r="N24" s="6">
        <v>29</v>
      </c>
      <c r="O24" s="6">
        <v>8</v>
      </c>
      <c r="P24" s="6">
        <v>22</v>
      </c>
      <c r="Q24" s="6">
        <v>4</v>
      </c>
      <c r="R24" s="6">
        <v>16</v>
      </c>
      <c r="S24" s="6">
        <v>27</v>
      </c>
      <c r="T24" s="6">
        <v>15</v>
      </c>
      <c r="U24" s="6">
        <v>31</v>
      </c>
      <c r="V24" s="6">
        <v>25</v>
      </c>
      <c r="W24" s="6">
        <v>26</v>
      </c>
      <c r="X24" s="6">
        <v>13</v>
      </c>
      <c r="Y24" s="6">
        <v>8</v>
      </c>
      <c r="Z24" s="6">
        <v>9</v>
      </c>
      <c r="AA24" s="7">
        <f t="shared" si="0"/>
        <v>658</v>
      </c>
    </row>
    <row r="25" spans="2:27" s="3" customFormat="1" ht="18" customHeight="1">
      <c r="B25" s="5" t="s">
        <v>47</v>
      </c>
      <c r="C25" s="6">
        <v>6</v>
      </c>
      <c r="D25" s="6">
        <v>5</v>
      </c>
      <c r="E25" s="6">
        <v>7</v>
      </c>
      <c r="F25" s="6">
        <v>0</v>
      </c>
      <c r="G25" s="6">
        <v>6</v>
      </c>
      <c r="H25" s="6">
        <v>14</v>
      </c>
      <c r="I25" s="6">
        <v>7</v>
      </c>
      <c r="J25" s="6">
        <v>8</v>
      </c>
      <c r="K25" s="6">
        <v>6</v>
      </c>
      <c r="L25" s="6">
        <v>3</v>
      </c>
      <c r="M25" s="6">
        <v>5</v>
      </c>
      <c r="N25" s="6">
        <v>5</v>
      </c>
      <c r="O25" s="6">
        <v>4</v>
      </c>
      <c r="P25" s="6">
        <v>3</v>
      </c>
      <c r="Q25" s="6">
        <v>1</v>
      </c>
      <c r="R25" s="6">
        <v>3</v>
      </c>
      <c r="S25" s="6">
        <v>5</v>
      </c>
      <c r="T25" s="6">
        <v>7</v>
      </c>
      <c r="U25" s="6">
        <v>5</v>
      </c>
      <c r="V25" s="6">
        <v>4</v>
      </c>
      <c r="W25" s="6">
        <v>3</v>
      </c>
      <c r="X25" s="6">
        <v>3</v>
      </c>
      <c r="Y25" s="6">
        <v>2</v>
      </c>
      <c r="Z25" s="6">
        <v>3</v>
      </c>
      <c r="AA25" s="7">
        <f t="shared" si="0"/>
        <v>115</v>
      </c>
    </row>
    <row r="26" spans="2:27" s="3" customFormat="1" ht="18" customHeight="1">
      <c r="B26" s="8" t="s">
        <v>48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7"/>
    </row>
    <row r="27" spans="2:27" ht="18" customHeight="1">
      <c r="B27" s="5" t="s">
        <v>49</v>
      </c>
      <c r="C27" s="6">
        <f>SUM(C5:C7)</f>
        <v>1660</v>
      </c>
      <c r="D27" s="6">
        <f t="shared" ref="D27:Z27" si="1">SUM(D5:D7)</f>
        <v>1589</v>
      </c>
      <c r="E27" s="6">
        <f t="shared" si="1"/>
        <v>1485</v>
      </c>
      <c r="F27" s="6">
        <f t="shared" si="1"/>
        <v>448</v>
      </c>
      <c r="G27" s="6">
        <f t="shared" si="1"/>
        <v>287</v>
      </c>
      <c r="H27" s="6">
        <f t="shared" si="1"/>
        <v>1766</v>
      </c>
      <c r="I27" s="6">
        <f t="shared" si="1"/>
        <v>678</v>
      </c>
      <c r="J27" s="6">
        <f t="shared" si="1"/>
        <v>1091</v>
      </c>
      <c r="K27" s="6">
        <f t="shared" si="1"/>
        <v>1069</v>
      </c>
      <c r="L27" s="6">
        <f t="shared" si="1"/>
        <v>504</v>
      </c>
      <c r="M27" s="6">
        <f t="shared" si="1"/>
        <v>1531</v>
      </c>
      <c r="N27" s="6">
        <f t="shared" si="1"/>
        <v>750</v>
      </c>
      <c r="O27" s="6">
        <f t="shared" si="1"/>
        <v>125</v>
      </c>
      <c r="P27" s="6">
        <f t="shared" si="1"/>
        <v>75</v>
      </c>
      <c r="Q27" s="6">
        <f t="shared" si="1"/>
        <v>61</v>
      </c>
      <c r="R27" s="6">
        <f t="shared" si="1"/>
        <v>939</v>
      </c>
      <c r="S27" s="6">
        <f t="shared" si="1"/>
        <v>1143</v>
      </c>
      <c r="T27" s="6">
        <f t="shared" si="1"/>
        <v>1299</v>
      </c>
      <c r="U27" s="6">
        <f t="shared" si="1"/>
        <v>1362</v>
      </c>
      <c r="V27" s="6">
        <f t="shared" si="1"/>
        <v>869</v>
      </c>
      <c r="W27" s="6">
        <f t="shared" si="1"/>
        <v>1543</v>
      </c>
      <c r="X27" s="6">
        <f t="shared" si="1"/>
        <v>451</v>
      </c>
      <c r="Y27" s="6">
        <f t="shared" si="1"/>
        <v>94</v>
      </c>
      <c r="Z27" s="6">
        <f t="shared" si="1"/>
        <v>57</v>
      </c>
      <c r="AA27" s="7">
        <f t="shared" si="0"/>
        <v>20876</v>
      </c>
    </row>
    <row r="28" spans="2:27" ht="18" customHeight="1">
      <c r="B28" s="5" t="s">
        <v>50</v>
      </c>
      <c r="C28" s="6">
        <f>C30-C27-C29</f>
        <v>7590</v>
      </c>
      <c r="D28" s="6">
        <f t="shared" ref="D28:Z28" si="2">D30-D27-D29</f>
        <v>7364</v>
      </c>
      <c r="E28" s="6">
        <f t="shared" si="2"/>
        <v>7362</v>
      </c>
      <c r="F28" s="6">
        <f t="shared" si="2"/>
        <v>2287</v>
      </c>
      <c r="G28" s="6">
        <f t="shared" si="2"/>
        <v>1883</v>
      </c>
      <c r="H28" s="6">
        <f t="shared" si="2"/>
        <v>8476</v>
      </c>
      <c r="I28" s="6">
        <f t="shared" si="2"/>
        <v>3439</v>
      </c>
      <c r="J28" s="6">
        <f t="shared" si="2"/>
        <v>5767</v>
      </c>
      <c r="K28" s="6">
        <f t="shared" si="2"/>
        <v>4589</v>
      </c>
      <c r="L28" s="6">
        <f t="shared" si="2"/>
        <v>2469</v>
      </c>
      <c r="M28" s="6">
        <f t="shared" si="2"/>
        <v>6678</v>
      </c>
      <c r="N28" s="6">
        <f t="shared" si="2"/>
        <v>4419</v>
      </c>
      <c r="O28" s="6">
        <f t="shared" si="2"/>
        <v>935</v>
      </c>
      <c r="P28" s="6">
        <f t="shared" si="2"/>
        <v>581</v>
      </c>
      <c r="Q28" s="6">
        <f t="shared" si="2"/>
        <v>628</v>
      </c>
      <c r="R28" s="6">
        <f t="shared" si="2"/>
        <v>4067</v>
      </c>
      <c r="S28" s="6">
        <f t="shared" si="2"/>
        <v>4753</v>
      </c>
      <c r="T28" s="6">
        <f t="shared" si="2"/>
        <v>4929</v>
      </c>
      <c r="U28" s="6">
        <f t="shared" si="2"/>
        <v>6040</v>
      </c>
      <c r="V28" s="6">
        <f t="shared" si="2"/>
        <v>4486</v>
      </c>
      <c r="W28" s="6">
        <f t="shared" si="2"/>
        <v>5491</v>
      </c>
      <c r="X28" s="6">
        <f t="shared" si="2"/>
        <v>2083</v>
      </c>
      <c r="Y28" s="6">
        <f t="shared" si="2"/>
        <v>692</v>
      </c>
      <c r="Z28" s="6">
        <f t="shared" si="2"/>
        <v>371</v>
      </c>
      <c r="AA28" s="7">
        <f t="shared" si="0"/>
        <v>97379</v>
      </c>
    </row>
    <row r="29" spans="2:27" ht="18" customHeight="1">
      <c r="B29" s="5" t="s">
        <v>51</v>
      </c>
      <c r="C29" s="6">
        <f>SUM(C18:C25)</f>
        <v>3919</v>
      </c>
      <c r="D29" s="6">
        <f t="shared" ref="D29:Z29" si="3">SUM(D18:D25)</f>
        <v>4647</v>
      </c>
      <c r="E29" s="6">
        <f t="shared" si="3"/>
        <v>3931</v>
      </c>
      <c r="F29" s="6">
        <f t="shared" si="3"/>
        <v>1386</v>
      </c>
      <c r="G29" s="6">
        <f t="shared" si="3"/>
        <v>1406</v>
      </c>
      <c r="H29" s="6">
        <f t="shared" si="3"/>
        <v>3983</v>
      </c>
      <c r="I29" s="6">
        <f t="shared" si="3"/>
        <v>1931</v>
      </c>
      <c r="J29" s="6">
        <f t="shared" si="3"/>
        <v>3088</v>
      </c>
      <c r="K29" s="6">
        <f t="shared" si="3"/>
        <v>2131</v>
      </c>
      <c r="L29" s="6">
        <f t="shared" si="3"/>
        <v>1390</v>
      </c>
      <c r="M29" s="6">
        <f t="shared" si="3"/>
        <v>3158</v>
      </c>
      <c r="N29" s="6">
        <f t="shared" si="3"/>
        <v>2329</v>
      </c>
      <c r="O29" s="6">
        <f t="shared" si="3"/>
        <v>742</v>
      </c>
      <c r="P29" s="6">
        <f t="shared" si="3"/>
        <v>663</v>
      </c>
      <c r="Q29" s="6">
        <f t="shared" si="3"/>
        <v>681</v>
      </c>
      <c r="R29" s="6">
        <f t="shared" si="3"/>
        <v>2005</v>
      </c>
      <c r="S29" s="6">
        <f t="shared" si="3"/>
        <v>2472</v>
      </c>
      <c r="T29" s="6">
        <f t="shared" si="3"/>
        <v>1911</v>
      </c>
      <c r="U29" s="6">
        <f t="shared" si="3"/>
        <v>2928</v>
      </c>
      <c r="V29" s="6">
        <f t="shared" si="3"/>
        <v>2389</v>
      </c>
      <c r="W29" s="6">
        <f t="shared" si="3"/>
        <v>1956</v>
      </c>
      <c r="X29" s="6">
        <f t="shared" si="3"/>
        <v>1235</v>
      </c>
      <c r="Y29" s="6">
        <f t="shared" si="3"/>
        <v>566</v>
      </c>
      <c r="Z29" s="6">
        <f t="shared" si="3"/>
        <v>389</v>
      </c>
      <c r="AA29" s="7">
        <f t="shared" si="0"/>
        <v>51236</v>
      </c>
    </row>
    <row r="30" spans="2:27" ht="18" customHeight="1">
      <c r="B30" s="5" t="s">
        <v>52</v>
      </c>
      <c r="C30" s="6">
        <f>SUM(C5:C25)</f>
        <v>13169</v>
      </c>
      <c r="D30" s="6">
        <f t="shared" ref="D30:Z30" si="4">SUM(D5:D25)</f>
        <v>13600</v>
      </c>
      <c r="E30" s="6">
        <f t="shared" si="4"/>
        <v>12778</v>
      </c>
      <c r="F30" s="6">
        <f t="shared" si="4"/>
        <v>4121</v>
      </c>
      <c r="G30" s="6">
        <f t="shared" si="4"/>
        <v>3576</v>
      </c>
      <c r="H30" s="6">
        <f t="shared" si="4"/>
        <v>14225</v>
      </c>
      <c r="I30" s="6">
        <f t="shared" si="4"/>
        <v>6048</v>
      </c>
      <c r="J30" s="6">
        <f t="shared" si="4"/>
        <v>9946</v>
      </c>
      <c r="K30" s="6">
        <f t="shared" si="4"/>
        <v>7789</v>
      </c>
      <c r="L30" s="6">
        <f t="shared" si="4"/>
        <v>4363</v>
      </c>
      <c r="M30" s="6">
        <f t="shared" si="4"/>
        <v>11367</v>
      </c>
      <c r="N30" s="6">
        <f t="shared" si="4"/>
        <v>7498</v>
      </c>
      <c r="O30" s="6">
        <f t="shared" si="4"/>
        <v>1802</v>
      </c>
      <c r="P30" s="6">
        <f t="shared" si="4"/>
        <v>1319</v>
      </c>
      <c r="Q30" s="6">
        <f t="shared" si="4"/>
        <v>1370</v>
      </c>
      <c r="R30" s="6">
        <f t="shared" si="4"/>
        <v>7011</v>
      </c>
      <c r="S30" s="6">
        <f t="shared" si="4"/>
        <v>8368</v>
      </c>
      <c r="T30" s="6">
        <f t="shared" si="4"/>
        <v>8139</v>
      </c>
      <c r="U30" s="6">
        <f t="shared" si="4"/>
        <v>10330</v>
      </c>
      <c r="V30" s="6">
        <f t="shared" si="4"/>
        <v>7744</v>
      </c>
      <c r="W30" s="6">
        <f t="shared" si="4"/>
        <v>8990</v>
      </c>
      <c r="X30" s="6">
        <f t="shared" si="4"/>
        <v>3769</v>
      </c>
      <c r="Y30" s="6">
        <f t="shared" si="4"/>
        <v>1352</v>
      </c>
      <c r="Z30" s="6">
        <f t="shared" si="4"/>
        <v>817</v>
      </c>
      <c r="AA30" s="7">
        <f t="shared" si="0"/>
        <v>169491</v>
      </c>
    </row>
    <row r="32" spans="2:27" ht="18" customHeight="1">
      <c r="S32" s="9"/>
      <c r="T32" s="9"/>
    </row>
    <row r="33" spans="19:20" ht="18" customHeight="1">
      <c r="S33" s="9"/>
      <c r="T33" s="9"/>
    </row>
    <row r="34" spans="19:20" ht="18" customHeight="1">
      <c r="S34" s="9"/>
      <c r="T34" s="9"/>
    </row>
  </sheetData>
  <phoneticPr fontId="4"/>
  <pageMargins left="0.7" right="0.7" top="0.75" bottom="0.75" header="0.3" footer="0.3"/>
  <ignoredErrors>
    <ignoredError sqref="C27:Z3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5196F-FA8E-4007-B4FB-B34DDC22AFE3}">
  <dimension ref="B1:AA34"/>
  <sheetViews>
    <sheetView workbookViewId="0">
      <selection activeCell="J3" sqref="J3"/>
    </sheetView>
  </sheetViews>
  <sheetFormatPr defaultRowHeight="18" customHeight="1"/>
  <cols>
    <col min="1" max="1" width="2.85546875" style="2" customWidth="1"/>
    <col min="2" max="2" width="12.42578125" style="3" customWidth="1"/>
    <col min="3" max="16384" width="9.140625" style="2"/>
  </cols>
  <sheetData>
    <row r="1" spans="2:27" ht="18" customHeight="1">
      <c r="B1" s="1" t="s">
        <v>0</v>
      </c>
    </row>
    <row r="2" spans="2:27" ht="18" customHeight="1">
      <c r="B2" s="2" t="s">
        <v>55</v>
      </c>
    </row>
    <row r="3" spans="2:27" ht="18" customHeight="1">
      <c r="AA3" s="4"/>
    </row>
    <row r="4" spans="2:27" s="3" customFormat="1" ht="18" customHeight="1">
      <c r="B4" s="5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  <c r="Y4" s="5" t="s">
        <v>24</v>
      </c>
      <c r="Z4" s="5" t="s">
        <v>25</v>
      </c>
      <c r="AA4" s="5" t="s">
        <v>26</v>
      </c>
    </row>
    <row r="5" spans="2:27" s="3" customFormat="1" ht="18" customHeight="1">
      <c r="B5" s="5" t="s">
        <v>27</v>
      </c>
      <c r="C5" s="6">
        <v>346</v>
      </c>
      <c r="D5" s="6">
        <v>358</v>
      </c>
      <c r="E5" s="6">
        <v>503</v>
      </c>
      <c r="F5" s="6">
        <v>84</v>
      </c>
      <c r="G5" s="6">
        <v>72</v>
      </c>
      <c r="H5" s="6">
        <v>434</v>
      </c>
      <c r="I5" s="6">
        <v>118</v>
      </c>
      <c r="J5" s="6">
        <v>286</v>
      </c>
      <c r="K5" s="6">
        <v>278</v>
      </c>
      <c r="L5" s="6">
        <v>80</v>
      </c>
      <c r="M5" s="6">
        <v>352</v>
      </c>
      <c r="N5" s="6">
        <v>227</v>
      </c>
      <c r="O5" s="6">
        <v>27</v>
      </c>
      <c r="P5" s="6">
        <v>13</v>
      </c>
      <c r="Q5" s="6">
        <v>7</v>
      </c>
      <c r="R5" s="6">
        <v>184</v>
      </c>
      <c r="S5" s="6">
        <v>373</v>
      </c>
      <c r="T5" s="6">
        <v>217</v>
      </c>
      <c r="U5" s="6">
        <v>453</v>
      </c>
      <c r="V5" s="6">
        <v>149</v>
      </c>
      <c r="W5" s="6">
        <v>572</v>
      </c>
      <c r="X5" s="6">
        <v>67</v>
      </c>
      <c r="Y5" s="6">
        <v>14</v>
      </c>
      <c r="Z5" s="6">
        <v>7</v>
      </c>
      <c r="AA5" s="7">
        <f>SUM(C5:Z5)</f>
        <v>5221</v>
      </c>
    </row>
    <row r="6" spans="2:27" s="3" customFormat="1" ht="18" customHeight="1">
      <c r="B6" s="5" t="s">
        <v>28</v>
      </c>
      <c r="C6" s="6">
        <v>456</v>
      </c>
      <c r="D6" s="6">
        <v>534</v>
      </c>
      <c r="E6" s="6">
        <v>566</v>
      </c>
      <c r="F6" s="6">
        <v>111</v>
      </c>
      <c r="G6" s="6">
        <v>73</v>
      </c>
      <c r="H6" s="6">
        <v>460</v>
      </c>
      <c r="I6" s="6">
        <v>185</v>
      </c>
      <c r="J6" s="6">
        <v>392</v>
      </c>
      <c r="K6" s="6">
        <v>320</v>
      </c>
      <c r="L6" s="6">
        <v>94</v>
      </c>
      <c r="M6" s="6">
        <v>415</v>
      </c>
      <c r="N6" s="6">
        <v>219</v>
      </c>
      <c r="O6" s="6">
        <v>57</v>
      </c>
      <c r="P6" s="6">
        <v>17</v>
      </c>
      <c r="Q6" s="6">
        <v>8</v>
      </c>
      <c r="R6" s="6">
        <v>211</v>
      </c>
      <c r="S6" s="6">
        <v>347</v>
      </c>
      <c r="T6" s="6">
        <v>312</v>
      </c>
      <c r="U6" s="6">
        <v>488</v>
      </c>
      <c r="V6" s="6">
        <v>213</v>
      </c>
      <c r="W6" s="6">
        <v>553</v>
      </c>
      <c r="X6" s="6">
        <v>100</v>
      </c>
      <c r="Y6" s="6">
        <v>26</v>
      </c>
      <c r="Z6" s="6">
        <v>17</v>
      </c>
      <c r="AA6" s="7">
        <f t="shared" ref="AA6:AA30" si="0">SUM(C6:Z6)</f>
        <v>6174</v>
      </c>
    </row>
    <row r="7" spans="2:27" s="3" customFormat="1" ht="18" customHeight="1">
      <c r="B7" s="5" t="s">
        <v>29</v>
      </c>
      <c r="C7" s="6">
        <v>491</v>
      </c>
      <c r="D7" s="6">
        <v>555</v>
      </c>
      <c r="E7" s="6">
        <v>535</v>
      </c>
      <c r="F7" s="6">
        <v>140</v>
      </c>
      <c r="G7" s="6">
        <v>89</v>
      </c>
      <c r="H7" s="6">
        <v>560</v>
      </c>
      <c r="I7" s="6">
        <v>206</v>
      </c>
      <c r="J7" s="6">
        <v>372</v>
      </c>
      <c r="K7" s="6">
        <v>379</v>
      </c>
      <c r="L7" s="6">
        <v>125</v>
      </c>
      <c r="M7" s="6">
        <v>468</v>
      </c>
      <c r="N7" s="6">
        <v>253</v>
      </c>
      <c r="O7" s="6">
        <v>41</v>
      </c>
      <c r="P7" s="6">
        <v>23</v>
      </c>
      <c r="Q7" s="6">
        <v>19</v>
      </c>
      <c r="R7" s="6">
        <v>288</v>
      </c>
      <c r="S7" s="6">
        <v>365</v>
      </c>
      <c r="T7" s="6">
        <v>392</v>
      </c>
      <c r="U7" s="6">
        <v>461</v>
      </c>
      <c r="V7" s="6">
        <v>243</v>
      </c>
      <c r="W7" s="6">
        <v>569</v>
      </c>
      <c r="X7" s="6">
        <v>112</v>
      </c>
      <c r="Y7" s="6">
        <v>32</v>
      </c>
      <c r="Z7" s="6">
        <v>19</v>
      </c>
      <c r="AA7" s="7">
        <f t="shared" si="0"/>
        <v>6737</v>
      </c>
    </row>
    <row r="8" spans="2:27" s="3" customFormat="1" ht="18" customHeight="1">
      <c r="B8" s="5" t="s">
        <v>30</v>
      </c>
      <c r="C8" s="6">
        <v>583</v>
      </c>
      <c r="D8" s="6">
        <v>512</v>
      </c>
      <c r="E8" s="6">
        <v>486</v>
      </c>
      <c r="F8" s="6">
        <v>158</v>
      </c>
      <c r="G8" s="6">
        <v>99</v>
      </c>
      <c r="H8" s="6">
        <v>545</v>
      </c>
      <c r="I8" s="6">
        <v>200</v>
      </c>
      <c r="J8" s="6">
        <v>396</v>
      </c>
      <c r="K8" s="6">
        <v>335</v>
      </c>
      <c r="L8" s="6">
        <v>163</v>
      </c>
      <c r="M8" s="6">
        <v>528</v>
      </c>
      <c r="N8" s="6">
        <v>283</v>
      </c>
      <c r="O8" s="6">
        <v>40</v>
      </c>
      <c r="P8" s="6">
        <v>23</v>
      </c>
      <c r="Q8" s="6">
        <v>24</v>
      </c>
      <c r="R8" s="6">
        <v>253</v>
      </c>
      <c r="S8" s="6">
        <v>340</v>
      </c>
      <c r="T8" s="6">
        <v>449</v>
      </c>
      <c r="U8" s="6">
        <v>475</v>
      </c>
      <c r="V8" s="6">
        <v>306</v>
      </c>
      <c r="W8" s="6">
        <v>445</v>
      </c>
      <c r="X8" s="6">
        <v>153</v>
      </c>
      <c r="Y8" s="6">
        <v>32</v>
      </c>
      <c r="Z8" s="6">
        <v>21</v>
      </c>
      <c r="AA8" s="7">
        <f t="shared" si="0"/>
        <v>6849</v>
      </c>
    </row>
    <row r="9" spans="2:27" s="3" customFormat="1" ht="18" customHeight="1">
      <c r="B9" s="5" t="s">
        <v>31</v>
      </c>
      <c r="C9" s="6">
        <v>524</v>
      </c>
      <c r="D9" s="6">
        <v>452</v>
      </c>
      <c r="E9" s="6">
        <v>498</v>
      </c>
      <c r="F9" s="6">
        <v>125</v>
      </c>
      <c r="G9" s="6">
        <v>103</v>
      </c>
      <c r="H9" s="6">
        <v>787</v>
      </c>
      <c r="I9" s="6">
        <v>208</v>
      </c>
      <c r="J9" s="6">
        <v>610</v>
      </c>
      <c r="K9" s="6">
        <v>469</v>
      </c>
      <c r="L9" s="6">
        <v>177</v>
      </c>
      <c r="M9" s="6">
        <v>579</v>
      </c>
      <c r="N9" s="6">
        <v>433</v>
      </c>
      <c r="O9" s="6">
        <v>41</v>
      </c>
      <c r="P9" s="6">
        <v>36</v>
      </c>
      <c r="Q9" s="6">
        <v>14</v>
      </c>
      <c r="R9" s="6">
        <v>272</v>
      </c>
      <c r="S9" s="6">
        <v>355</v>
      </c>
      <c r="T9" s="6">
        <v>381</v>
      </c>
      <c r="U9" s="6">
        <v>421</v>
      </c>
      <c r="V9" s="6">
        <v>301</v>
      </c>
      <c r="W9" s="6">
        <v>436</v>
      </c>
      <c r="X9" s="6">
        <v>168</v>
      </c>
      <c r="Y9" s="6">
        <v>44</v>
      </c>
      <c r="Z9" s="6">
        <v>13</v>
      </c>
      <c r="AA9" s="7">
        <f t="shared" si="0"/>
        <v>7447</v>
      </c>
    </row>
    <row r="10" spans="2:27" s="3" customFormat="1" ht="18" customHeight="1">
      <c r="B10" s="5" t="s">
        <v>32</v>
      </c>
      <c r="C10" s="6">
        <v>503</v>
      </c>
      <c r="D10" s="6">
        <v>447</v>
      </c>
      <c r="E10" s="6">
        <v>546</v>
      </c>
      <c r="F10" s="6">
        <v>127</v>
      </c>
      <c r="G10" s="6">
        <v>123</v>
      </c>
      <c r="H10" s="6">
        <v>744</v>
      </c>
      <c r="I10" s="6">
        <v>191</v>
      </c>
      <c r="J10" s="6">
        <v>449</v>
      </c>
      <c r="K10" s="6">
        <v>413</v>
      </c>
      <c r="L10" s="6">
        <v>141</v>
      </c>
      <c r="M10" s="6">
        <v>466</v>
      </c>
      <c r="N10" s="6">
        <v>379</v>
      </c>
      <c r="O10" s="6">
        <v>33</v>
      </c>
      <c r="P10" s="6">
        <v>16</v>
      </c>
      <c r="Q10" s="6">
        <v>21</v>
      </c>
      <c r="R10" s="6">
        <v>230</v>
      </c>
      <c r="S10" s="6">
        <v>372</v>
      </c>
      <c r="T10" s="6">
        <v>250</v>
      </c>
      <c r="U10" s="6">
        <v>447</v>
      </c>
      <c r="V10" s="6">
        <v>251</v>
      </c>
      <c r="W10" s="6">
        <v>612</v>
      </c>
      <c r="X10" s="6">
        <v>127</v>
      </c>
      <c r="Y10" s="6">
        <v>30</v>
      </c>
      <c r="Z10" s="6">
        <v>9</v>
      </c>
      <c r="AA10" s="7">
        <f t="shared" si="0"/>
        <v>6927</v>
      </c>
    </row>
    <row r="11" spans="2:27" s="3" customFormat="1" ht="18" customHeight="1">
      <c r="B11" s="5" t="s">
        <v>33</v>
      </c>
      <c r="C11" s="6">
        <v>436</v>
      </c>
      <c r="D11" s="6">
        <v>479</v>
      </c>
      <c r="E11" s="6">
        <v>624</v>
      </c>
      <c r="F11" s="6">
        <v>136</v>
      </c>
      <c r="G11" s="6">
        <v>135</v>
      </c>
      <c r="H11" s="6">
        <v>671</v>
      </c>
      <c r="I11" s="6">
        <v>187</v>
      </c>
      <c r="J11" s="6">
        <v>461</v>
      </c>
      <c r="K11" s="6">
        <v>370</v>
      </c>
      <c r="L11" s="6">
        <v>130</v>
      </c>
      <c r="M11" s="6">
        <v>459</v>
      </c>
      <c r="N11" s="6">
        <v>320</v>
      </c>
      <c r="O11" s="6">
        <v>61</v>
      </c>
      <c r="P11" s="6">
        <v>31</v>
      </c>
      <c r="Q11" s="6">
        <v>20</v>
      </c>
      <c r="R11" s="6">
        <v>232</v>
      </c>
      <c r="S11" s="6">
        <v>381</v>
      </c>
      <c r="T11" s="6">
        <v>243</v>
      </c>
      <c r="U11" s="6">
        <v>559</v>
      </c>
      <c r="V11" s="6">
        <v>261</v>
      </c>
      <c r="W11" s="6">
        <v>625</v>
      </c>
      <c r="X11" s="6">
        <v>129</v>
      </c>
      <c r="Y11" s="6">
        <v>31</v>
      </c>
      <c r="Z11" s="6">
        <v>10</v>
      </c>
      <c r="AA11" s="7">
        <f t="shared" si="0"/>
        <v>6991</v>
      </c>
    </row>
    <row r="12" spans="2:27" s="3" customFormat="1" ht="18" customHeight="1">
      <c r="B12" s="5" t="s">
        <v>34</v>
      </c>
      <c r="C12" s="6">
        <v>543</v>
      </c>
      <c r="D12" s="6">
        <v>607</v>
      </c>
      <c r="E12" s="6">
        <v>713</v>
      </c>
      <c r="F12" s="6">
        <v>175</v>
      </c>
      <c r="G12" s="6">
        <v>124</v>
      </c>
      <c r="H12" s="6">
        <v>693</v>
      </c>
      <c r="I12" s="6">
        <v>252</v>
      </c>
      <c r="J12" s="6">
        <v>503</v>
      </c>
      <c r="K12" s="6">
        <v>431</v>
      </c>
      <c r="L12" s="6">
        <v>173</v>
      </c>
      <c r="M12" s="6">
        <v>507</v>
      </c>
      <c r="N12" s="6">
        <v>354</v>
      </c>
      <c r="O12" s="6">
        <v>71</v>
      </c>
      <c r="P12" s="6">
        <v>33</v>
      </c>
      <c r="Q12" s="6">
        <v>25</v>
      </c>
      <c r="R12" s="6">
        <v>285</v>
      </c>
      <c r="S12" s="6">
        <v>411</v>
      </c>
      <c r="T12" s="6">
        <v>331</v>
      </c>
      <c r="U12" s="6">
        <v>598</v>
      </c>
      <c r="V12" s="6">
        <v>314</v>
      </c>
      <c r="W12" s="6">
        <v>689</v>
      </c>
      <c r="X12" s="6">
        <v>130</v>
      </c>
      <c r="Y12" s="6">
        <v>36</v>
      </c>
      <c r="Z12" s="6">
        <v>20</v>
      </c>
      <c r="AA12" s="7">
        <f t="shared" si="0"/>
        <v>8018</v>
      </c>
    </row>
    <row r="13" spans="2:27" s="3" customFormat="1" ht="18" customHeight="1">
      <c r="B13" s="5" t="s">
        <v>35</v>
      </c>
      <c r="C13" s="6">
        <v>658</v>
      </c>
      <c r="D13" s="6">
        <v>749</v>
      </c>
      <c r="E13" s="6">
        <v>742</v>
      </c>
      <c r="F13" s="6">
        <v>203</v>
      </c>
      <c r="G13" s="6">
        <v>164</v>
      </c>
      <c r="H13" s="6">
        <v>782</v>
      </c>
      <c r="I13" s="6">
        <v>300</v>
      </c>
      <c r="J13" s="6">
        <v>574</v>
      </c>
      <c r="K13" s="6">
        <v>522</v>
      </c>
      <c r="L13" s="6">
        <v>196</v>
      </c>
      <c r="M13" s="6">
        <v>610</v>
      </c>
      <c r="N13" s="6">
        <v>405</v>
      </c>
      <c r="O13" s="6">
        <v>71</v>
      </c>
      <c r="P13" s="6">
        <v>28</v>
      </c>
      <c r="Q13" s="6">
        <v>28</v>
      </c>
      <c r="R13" s="6">
        <v>383</v>
      </c>
      <c r="S13" s="6">
        <v>436</v>
      </c>
      <c r="T13" s="6">
        <v>478</v>
      </c>
      <c r="U13" s="6">
        <v>651</v>
      </c>
      <c r="V13" s="6">
        <v>408</v>
      </c>
      <c r="W13" s="6">
        <v>707</v>
      </c>
      <c r="X13" s="6">
        <v>149</v>
      </c>
      <c r="Y13" s="6">
        <v>60</v>
      </c>
      <c r="Z13" s="6">
        <v>28</v>
      </c>
      <c r="AA13" s="7">
        <f t="shared" si="0"/>
        <v>9332</v>
      </c>
    </row>
    <row r="14" spans="2:27" s="3" customFormat="1" ht="18" customHeight="1">
      <c r="B14" s="5" t="s">
        <v>36</v>
      </c>
      <c r="C14" s="6">
        <v>899</v>
      </c>
      <c r="D14" s="6">
        <v>804</v>
      </c>
      <c r="E14" s="6">
        <v>842</v>
      </c>
      <c r="F14" s="6">
        <v>246</v>
      </c>
      <c r="G14" s="6">
        <v>195</v>
      </c>
      <c r="H14" s="6">
        <v>860</v>
      </c>
      <c r="I14" s="6">
        <v>389</v>
      </c>
      <c r="J14" s="6">
        <v>641</v>
      </c>
      <c r="K14" s="6">
        <v>557</v>
      </c>
      <c r="L14" s="6">
        <v>291</v>
      </c>
      <c r="M14" s="6">
        <v>777</v>
      </c>
      <c r="N14" s="6">
        <v>451</v>
      </c>
      <c r="O14" s="6">
        <v>92</v>
      </c>
      <c r="P14" s="6">
        <v>53</v>
      </c>
      <c r="Q14" s="6">
        <v>54</v>
      </c>
      <c r="R14" s="6">
        <v>463</v>
      </c>
      <c r="S14" s="6">
        <v>517</v>
      </c>
      <c r="T14" s="6">
        <v>572</v>
      </c>
      <c r="U14" s="6">
        <v>749</v>
      </c>
      <c r="V14" s="6">
        <v>514</v>
      </c>
      <c r="W14" s="6">
        <v>745</v>
      </c>
      <c r="X14" s="6">
        <v>236</v>
      </c>
      <c r="Y14" s="6">
        <v>65</v>
      </c>
      <c r="Z14" s="6">
        <v>38</v>
      </c>
      <c r="AA14" s="7">
        <f t="shared" si="0"/>
        <v>11050</v>
      </c>
    </row>
    <row r="15" spans="2:27" s="3" customFormat="1" ht="18" customHeight="1">
      <c r="B15" s="5" t="s">
        <v>37</v>
      </c>
      <c r="C15" s="6">
        <v>969</v>
      </c>
      <c r="D15" s="6">
        <v>822</v>
      </c>
      <c r="E15" s="6">
        <v>849</v>
      </c>
      <c r="F15" s="6">
        <v>266</v>
      </c>
      <c r="G15" s="6">
        <v>232</v>
      </c>
      <c r="H15" s="6">
        <v>938</v>
      </c>
      <c r="I15" s="6">
        <v>443</v>
      </c>
      <c r="J15" s="6">
        <v>684</v>
      </c>
      <c r="K15" s="6">
        <v>580</v>
      </c>
      <c r="L15" s="6">
        <v>293</v>
      </c>
      <c r="M15" s="6">
        <v>854</v>
      </c>
      <c r="N15" s="6">
        <v>455</v>
      </c>
      <c r="O15" s="6">
        <v>90</v>
      </c>
      <c r="P15" s="6">
        <v>60</v>
      </c>
      <c r="Q15" s="6">
        <v>43</v>
      </c>
      <c r="R15" s="6">
        <v>363</v>
      </c>
      <c r="S15" s="6">
        <v>596</v>
      </c>
      <c r="T15" s="6">
        <v>667</v>
      </c>
      <c r="U15" s="6">
        <v>648</v>
      </c>
      <c r="V15" s="6">
        <v>455</v>
      </c>
      <c r="W15" s="6">
        <v>720</v>
      </c>
      <c r="X15" s="6">
        <v>265</v>
      </c>
      <c r="Y15" s="6">
        <v>89</v>
      </c>
      <c r="Z15" s="6">
        <v>50</v>
      </c>
      <c r="AA15" s="7">
        <f t="shared" si="0"/>
        <v>11431</v>
      </c>
    </row>
    <row r="16" spans="2:27" s="3" customFormat="1" ht="18" customHeight="1">
      <c r="B16" s="5" t="s">
        <v>38</v>
      </c>
      <c r="C16" s="6">
        <v>804</v>
      </c>
      <c r="D16" s="6">
        <v>764</v>
      </c>
      <c r="E16" s="6">
        <v>716</v>
      </c>
      <c r="F16" s="6">
        <v>204</v>
      </c>
      <c r="G16" s="6">
        <v>208</v>
      </c>
      <c r="H16" s="6">
        <v>704</v>
      </c>
      <c r="I16" s="6">
        <v>363</v>
      </c>
      <c r="J16" s="6">
        <v>554</v>
      </c>
      <c r="K16" s="6">
        <v>458</v>
      </c>
      <c r="L16" s="6">
        <v>260</v>
      </c>
      <c r="M16" s="6">
        <v>695</v>
      </c>
      <c r="N16" s="6">
        <v>401</v>
      </c>
      <c r="O16" s="6">
        <v>68</v>
      </c>
      <c r="P16" s="6">
        <v>67</v>
      </c>
      <c r="Q16" s="6">
        <v>64</v>
      </c>
      <c r="R16" s="6">
        <v>328</v>
      </c>
      <c r="S16" s="6">
        <v>474</v>
      </c>
      <c r="T16" s="6">
        <v>570</v>
      </c>
      <c r="U16" s="6">
        <v>566</v>
      </c>
      <c r="V16" s="6">
        <v>453</v>
      </c>
      <c r="W16" s="6">
        <v>503</v>
      </c>
      <c r="X16" s="6">
        <v>245</v>
      </c>
      <c r="Y16" s="6">
        <v>85</v>
      </c>
      <c r="Z16" s="6">
        <v>40</v>
      </c>
      <c r="AA16" s="7">
        <f t="shared" si="0"/>
        <v>9594</v>
      </c>
    </row>
    <row r="17" spans="2:27" s="3" customFormat="1" ht="18" customHeight="1">
      <c r="B17" s="5" t="s">
        <v>39</v>
      </c>
      <c r="C17" s="6">
        <v>777</v>
      </c>
      <c r="D17" s="6">
        <v>785</v>
      </c>
      <c r="E17" s="6">
        <v>643</v>
      </c>
      <c r="F17" s="6">
        <v>229</v>
      </c>
      <c r="G17" s="6">
        <v>215</v>
      </c>
      <c r="H17" s="6">
        <v>714</v>
      </c>
      <c r="I17" s="6">
        <v>375</v>
      </c>
      <c r="J17" s="6">
        <v>566</v>
      </c>
      <c r="K17" s="6">
        <v>393</v>
      </c>
      <c r="L17" s="6">
        <v>247</v>
      </c>
      <c r="M17" s="6">
        <v>604</v>
      </c>
      <c r="N17" s="6">
        <v>429</v>
      </c>
      <c r="O17" s="6">
        <v>138</v>
      </c>
      <c r="P17" s="6">
        <v>85</v>
      </c>
      <c r="Q17" s="6">
        <v>86</v>
      </c>
      <c r="R17" s="6">
        <v>331</v>
      </c>
      <c r="S17" s="6">
        <v>442</v>
      </c>
      <c r="T17" s="6">
        <v>480</v>
      </c>
      <c r="U17" s="6">
        <v>605</v>
      </c>
      <c r="V17" s="6">
        <v>442</v>
      </c>
      <c r="W17" s="6">
        <v>433</v>
      </c>
      <c r="X17" s="6">
        <v>208</v>
      </c>
      <c r="Y17" s="6">
        <v>95</v>
      </c>
      <c r="Z17" s="6">
        <v>49</v>
      </c>
      <c r="AA17" s="7">
        <f t="shared" si="0"/>
        <v>9371</v>
      </c>
    </row>
    <row r="18" spans="2:27" s="3" customFormat="1" ht="18" customHeight="1">
      <c r="B18" s="5" t="s">
        <v>40</v>
      </c>
      <c r="C18" s="6">
        <v>785</v>
      </c>
      <c r="D18" s="6">
        <v>804</v>
      </c>
      <c r="E18" s="6">
        <v>747</v>
      </c>
      <c r="F18" s="6">
        <v>232</v>
      </c>
      <c r="G18" s="6">
        <v>237</v>
      </c>
      <c r="H18" s="6">
        <v>813</v>
      </c>
      <c r="I18" s="6">
        <v>362</v>
      </c>
      <c r="J18" s="6">
        <v>544</v>
      </c>
      <c r="K18" s="6">
        <v>388</v>
      </c>
      <c r="L18" s="6">
        <v>245</v>
      </c>
      <c r="M18" s="6">
        <v>570</v>
      </c>
      <c r="N18" s="6">
        <v>535</v>
      </c>
      <c r="O18" s="6">
        <v>140</v>
      </c>
      <c r="P18" s="6">
        <v>94</v>
      </c>
      <c r="Q18" s="6">
        <v>115</v>
      </c>
      <c r="R18" s="6">
        <v>434</v>
      </c>
      <c r="S18" s="6">
        <v>510</v>
      </c>
      <c r="T18" s="6">
        <v>461</v>
      </c>
      <c r="U18" s="6">
        <v>668</v>
      </c>
      <c r="V18" s="6">
        <v>568</v>
      </c>
      <c r="W18" s="6">
        <v>423</v>
      </c>
      <c r="X18" s="6">
        <v>232</v>
      </c>
      <c r="Y18" s="6">
        <v>87</v>
      </c>
      <c r="Z18" s="6">
        <v>48</v>
      </c>
      <c r="AA18" s="7">
        <f t="shared" si="0"/>
        <v>10042</v>
      </c>
    </row>
    <row r="19" spans="2:27" s="3" customFormat="1" ht="18" customHeight="1">
      <c r="B19" s="5" t="s">
        <v>41</v>
      </c>
      <c r="C19" s="6">
        <v>1089</v>
      </c>
      <c r="D19" s="6">
        <v>1177</v>
      </c>
      <c r="E19" s="6">
        <v>1007</v>
      </c>
      <c r="F19" s="6">
        <v>398</v>
      </c>
      <c r="G19" s="6">
        <v>320</v>
      </c>
      <c r="H19" s="6">
        <v>1030</v>
      </c>
      <c r="I19" s="6">
        <v>437</v>
      </c>
      <c r="J19" s="6">
        <v>786</v>
      </c>
      <c r="K19" s="6">
        <v>492</v>
      </c>
      <c r="L19" s="6">
        <v>334</v>
      </c>
      <c r="M19" s="6">
        <v>815</v>
      </c>
      <c r="N19" s="6">
        <v>633</v>
      </c>
      <c r="O19" s="6">
        <v>184</v>
      </c>
      <c r="P19" s="6">
        <v>114</v>
      </c>
      <c r="Q19" s="6">
        <v>141</v>
      </c>
      <c r="R19" s="6">
        <v>662</v>
      </c>
      <c r="S19" s="6">
        <v>672</v>
      </c>
      <c r="T19" s="6">
        <v>615</v>
      </c>
      <c r="U19" s="6">
        <v>933</v>
      </c>
      <c r="V19" s="6">
        <v>744</v>
      </c>
      <c r="W19" s="6">
        <v>547</v>
      </c>
      <c r="X19" s="6">
        <v>293</v>
      </c>
      <c r="Y19" s="6">
        <v>126</v>
      </c>
      <c r="Z19" s="6">
        <v>73</v>
      </c>
      <c r="AA19" s="7">
        <f t="shared" si="0"/>
        <v>13622</v>
      </c>
    </row>
    <row r="20" spans="2:27" s="3" customFormat="1" ht="18" customHeight="1">
      <c r="B20" s="5" t="s">
        <v>42</v>
      </c>
      <c r="C20" s="6">
        <v>907</v>
      </c>
      <c r="D20" s="6">
        <v>986</v>
      </c>
      <c r="E20" s="6">
        <v>825</v>
      </c>
      <c r="F20" s="6">
        <v>284</v>
      </c>
      <c r="G20" s="6">
        <v>263</v>
      </c>
      <c r="H20" s="6">
        <v>871</v>
      </c>
      <c r="I20" s="6">
        <v>362</v>
      </c>
      <c r="J20" s="6">
        <v>685</v>
      </c>
      <c r="K20" s="6">
        <v>420</v>
      </c>
      <c r="L20" s="6">
        <v>298</v>
      </c>
      <c r="M20" s="6">
        <v>668</v>
      </c>
      <c r="N20" s="6">
        <v>532</v>
      </c>
      <c r="O20" s="6">
        <v>142</v>
      </c>
      <c r="P20" s="6">
        <v>124</v>
      </c>
      <c r="Q20" s="6">
        <v>120</v>
      </c>
      <c r="R20" s="6">
        <v>535</v>
      </c>
      <c r="S20" s="6">
        <v>572</v>
      </c>
      <c r="T20" s="6">
        <v>472</v>
      </c>
      <c r="U20" s="6">
        <v>725</v>
      </c>
      <c r="V20" s="6">
        <v>550</v>
      </c>
      <c r="W20" s="6">
        <v>445</v>
      </c>
      <c r="X20" s="6">
        <v>263</v>
      </c>
      <c r="Y20" s="6">
        <v>85</v>
      </c>
      <c r="Z20" s="6">
        <v>59</v>
      </c>
      <c r="AA20" s="7">
        <f t="shared" si="0"/>
        <v>11193</v>
      </c>
    </row>
    <row r="21" spans="2:27" s="3" customFormat="1" ht="18" customHeight="1">
      <c r="B21" s="5" t="s">
        <v>43</v>
      </c>
      <c r="C21" s="6">
        <v>660</v>
      </c>
      <c r="D21" s="6">
        <v>869</v>
      </c>
      <c r="E21" s="6">
        <v>643</v>
      </c>
      <c r="F21" s="6">
        <v>246</v>
      </c>
      <c r="G21" s="6">
        <v>230</v>
      </c>
      <c r="H21" s="6">
        <v>696</v>
      </c>
      <c r="I21" s="6">
        <v>284</v>
      </c>
      <c r="J21" s="6">
        <v>483</v>
      </c>
      <c r="K21" s="6">
        <v>311</v>
      </c>
      <c r="L21" s="6">
        <v>244</v>
      </c>
      <c r="M21" s="6">
        <v>527</v>
      </c>
      <c r="N21" s="6">
        <v>371</v>
      </c>
      <c r="O21" s="6">
        <v>140</v>
      </c>
      <c r="P21" s="6">
        <v>93</v>
      </c>
      <c r="Q21" s="6">
        <v>81</v>
      </c>
      <c r="R21" s="6">
        <v>353</v>
      </c>
      <c r="S21" s="6">
        <v>387</v>
      </c>
      <c r="T21" s="6">
        <v>377</v>
      </c>
      <c r="U21" s="6">
        <v>522</v>
      </c>
      <c r="V21" s="6">
        <v>365</v>
      </c>
      <c r="W21" s="6">
        <v>343</v>
      </c>
      <c r="X21" s="6">
        <v>190</v>
      </c>
      <c r="Y21" s="6">
        <v>87</v>
      </c>
      <c r="Z21" s="6">
        <v>65</v>
      </c>
      <c r="AA21" s="7">
        <f t="shared" si="0"/>
        <v>8567</v>
      </c>
    </row>
    <row r="22" spans="2:27" s="3" customFormat="1" ht="18" customHeight="1">
      <c r="B22" s="5" t="s">
        <v>44</v>
      </c>
      <c r="C22" s="6">
        <v>412</v>
      </c>
      <c r="D22" s="6">
        <v>571</v>
      </c>
      <c r="E22" s="6">
        <v>486</v>
      </c>
      <c r="F22" s="6">
        <v>131</v>
      </c>
      <c r="G22" s="6">
        <v>178</v>
      </c>
      <c r="H22" s="6">
        <v>446</v>
      </c>
      <c r="I22" s="6">
        <v>233</v>
      </c>
      <c r="J22" s="6">
        <v>374</v>
      </c>
      <c r="K22" s="6">
        <v>242</v>
      </c>
      <c r="L22" s="6">
        <v>175</v>
      </c>
      <c r="M22" s="6">
        <v>382</v>
      </c>
      <c r="N22" s="6">
        <v>254</v>
      </c>
      <c r="O22" s="6">
        <v>77</v>
      </c>
      <c r="P22" s="6">
        <v>96</v>
      </c>
      <c r="Q22" s="6">
        <v>86</v>
      </c>
      <c r="R22" s="6">
        <v>194</v>
      </c>
      <c r="S22" s="6">
        <v>260</v>
      </c>
      <c r="T22" s="6">
        <v>169</v>
      </c>
      <c r="U22" s="6">
        <v>334</v>
      </c>
      <c r="V22" s="6">
        <v>229</v>
      </c>
      <c r="W22" s="6">
        <v>221</v>
      </c>
      <c r="X22" s="6">
        <v>145</v>
      </c>
      <c r="Y22" s="6">
        <v>89</v>
      </c>
      <c r="Z22" s="6">
        <v>55</v>
      </c>
      <c r="AA22" s="7">
        <f t="shared" si="0"/>
        <v>5839</v>
      </c>
    </row>
    <row r="23" spans="2:27" s="3" customFormat="1" ht="18" customHeight="1">
      <c r="B23" s="5" t="s">
        <v>45</v>
      </c>
      <c r="C23" s="6">
        <v>241</v>
      </c>
      <c r="D23" s="6">
        <v>265</v>
      </c>
      <c r="E23" s="6">
        <v>237</v>
      </c>
      <c r="F23" s="6">
        <v>64</v>
      </c>
      <c r="G23" s="6">
        <v>93</v>
      </c>
      <c r="H23" s="6">
        <v>250</v>
      </c>
      <c r="I23" s="6">
        <v>126</v>
      </c>
      <c r="J23" s="6">
        <v>201</v>
      </c>
      <c r="K23" s="6">
        <v>157</v>
      </c>
      <c r="L23" s="6">
        <v>90</v>
      </c>
      <c r="M23" s="6">
        <v>191</v>
      </c>
      <c r="N23" s="6">
        <v>144</v>
      </c>
      <c r="O23" s="6">
        <v>57</v>
      </c>
      <c r="P23" s="6">
        <v>49</v>
      </c>
      <c r="Q23" s="6">
        <v>56</v>
      </c>
      <c r="R23" s="6">
        <v>85</v>
      </c>
      <c r="S23" s="6">
        <v>160</v>
      </c>
      <c r="T23" s="6">
        <v>106</v>
      </c>
      <c r="U23" s="6">
        <v>160</v>
      </c>
      <c r="V23" s="6">
        <v>146</v>
      </c>
      <c r="W23" s="6">
        <v>154</v>
      </c>
      <c r="X23" s="6">
        <v>90</v>
      </c>
      <c r="Y23" s="6">
        <v>41</v>
      </c>
      <c r="Z23" s="6">
        <v>34</v>
      </c>
      <c r="AA23" s="7">
        <f t="shared" si="0"/>
        <v>3197</v>
      </c>
    </row>
    <row r="24" spans="2:27" s="3" customFormat="1" ht="18" customHeight="1">
      <c r="B24" s="5" t="s">
        <v>46</v>
      </c>
      <c r="C24" s="6">
        <v>63</v>
      </c>
      <c r="D24" s="6">
        <v>97</v>
      </c>
      <c r="E24" s="6">
        <v>76</v>
      </c>
      <c r="F24" s="6">
        <v>27</v>
      </c>
      <c r="G24" s="6">
        <v>26</v>
      </c>
      <c r="H24" s="6">
        <v>74</v>
      </c>
      <c r="I24" s="6">
        <v>44</v>
      </c>
      <c r="J24" s="6">
        <v>91</v>
      </c>
      <c r="K24" s="6">
        <v>49</v>
      </c>
      <c r="L24" s="6">
        <v>28</v>
      </c>
      <c r="M24" s="6">
        <v>54</v>
      </c>
      <c r="N24" s="6">
        <v>44</v>
      </c>
      <c r="O24" s="6">
        <v>13</v>
      </c>
      <c r="P24" s="6">
        <v>16</v>
      </c>
      <c r="Q24" s="6">
        <v>19</v>
      </c>
      <c r="R24" s="6">
        <v>33</v>
      </c>
      <c r="S24" s="6">
        <v>41</v>
      </c>
      <c r="T24" s="6">
        <v>28</v>
      </c>
      <c r="U24" s="6">
        <v>63</v>
      </c>
      <c r="V24" s="6">
        <v>43</v>
      </c>
      <c r="W24" s="6">
        <v>48</v>
      </c>
      <c r="X24" s="6">
        <v>21</v>
      </c>
      <c r="Y24" s="6">
        <v>14</v>
      </c>
      <c r="Z24" s="6">
        <v>15</v>
      </c>
      <c r="AA24" s="7">
        <f t="shared" si="0"/>
        <v>1027</v>
      </c>
    </row>
    <row r="25" spans="2:27" s="3" customFormat="1" ht="18" customHeight="1">
      <c r="B25" s="5" t="s">
        <v>47</v>
      </c>
      <c r="C25" s="6">
        <v>20</v>
      </c>
      <c r="D25" s="6">
        <v>17</v>
      </c>
      <c r="E25" s="6">
        <v>14</v>
      </c>
      <c r="F25" s="6">
        <v>3</v>
      </c>
      <c r="G25" s="6">
        <v>5</v>
      </c>
      <c r="H25" s="6">
        <v>12</v>
      </c>
      <c r="I25" s="6">
        <v>9</v>
      </c>
      <c r="J25" s="6">
        <v>4</v>
      </c>
      <c r="K25" s="6">
        <v>9</v>
      </c>
      <c r="L25" s="6">
        <v>5</v>
      </c>
      <c r="M25" s="6">
        <v>7</v>
      </c>
      <c r="N25" s="6">
        <v>6</v>
      </c>
      <c r="O25" s="6">
        <v>0</v>
      </c>
      <c r="P25" s="6">
        <v>3</v>
      </c>
      <c r="Q25" s="6">
        <v>1</v>
      </c>
      <c r="R25" s="6">
        <v>3</v>
      </c>
      <c r="S25" s="6">
        <v>9</v>
      </c>
      <c r="T25" s="6">
        <v>9</v>
      </c>
      <c r="U25" s="6">
        <v>8</v>
      </c>
      <c r="V25" s="6">
        <v>8</v>
      </c>
      <c r="W25" s="6">
        <v>5</v>
      </c>
      <c r="X25" s="6">
        <v>3</v>
      </c>
      <c r="Y25" s="6">
        <v>3</v>
      </c>
      <c r="Z25" s="6">
        <v>2</v>
      </c>
      <c r="AA25" s="7">
        <f t="shared" si="0"/>
        <v>165</v>
      </c>
    </row>
    <row r="26" spans="2:27" s="3" customFormat="1" ht="18" customHeight="1">
      <c r="B26" s="8" t="s">
        <v>48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7"/>
    </row>
    <row r="27" spans="2:27" ht="18" customHeight="1">
      <c r="B27" s="5" t="s">
        <v>49</v>
      </c>
      <c r="C27" s="6">
        <f>SUM(C5:C7)</f>
        <v>1293</v>
      </c>
      <c r="D27" s="6">
        <f t="shared" ref="D27:Z27" si="1">SUM(D5:D7)</f>
        <v>1447</v>
      </c>
      <c r="E27" s="6">
        <f t="shared" si="1"/>
        <v>1604</v>
      </c>
      <c r="F27" s="6">
        <f t="shared" si="1"/>
        <v>335</v>
      </c>
      <c r="G27" s="6">
        <f t="shared" si="1"/>
        <v>234</v>
      </c>
      <c r="H27" s="6">
        <f t="shared" si="1"/>
        <v>1454</v>
      </c>
      <c r="I27" s="6">
        <f t="shared" si="1"/>
        <v>509</v>
      </c>
      <c r="J27" s="6">
        <f t="shared" si="1"/>
        <v>1050</v>
      </c>
      <c r="K27" s="6">
        <f t="shared" si="1"/>
        <v>977</v>
      </c>
      <c r="L27" s="6">
        <f t="shared" si="1"/>
        <v>299</v>
      </c>
      <c r="M27" s="6">
        <f t="shared" si="1"/>
        <v>1235</v>
      </c>
      <c r="N27" s="6">
        <f t="shared" si="1"/>
        <v>699</v>
      </c>
      <c r="O27" s="6">
        <f t="shared" si="1"/>
        <v>125</v>
      </c>
      <c r="P27" s="6">
        <f t="shared" si="1"/>
        <v>53</v>
      </c>
      <c r="Q27" s="6">
        <f t="shared" si="1"/>
        <v>34</v>
      </c>
      <c r="R27" s="6">
        <f t="shared" si="1"/>
        <v>683</v>
      </c>
      <c r="S27" s="6">
        <f t="shared" si="1"/>
        <v>1085</v>
      </c>
      <c r="T27" s="6">
        <f t="shared" si="1"/>
        <v>921</v>
      </c>
      <c r="U27" s="6">
        <f t="shared" si="1"/>
        <v>1402</v>
      </c>
      <c r="V27" s="6">
        <f t="shared" si="1"/>
        <v>605</v>
      </c>
      <c r="W27" s="6">
        <f t="shared" si="1"/>
        <v>1694</v>
      </c>
      <c r="X27" s="6">
        <f t="shared" si="1"/>
        <v>279</v>
      </c>
      <c r="Y27" s="6">
        <f t="shared" si="1"/>
        <v>72</v>
      </c>
      <c r="Z27" s="6">
        <f t="shared" si="1"/>
        <v>43</v>
      </c>
      <c r="AA27" s="7">
        <f t="shared" si="0"/>
        <v>18132</v>
      </c>
    </row>
    <row r="28" spans="2:27" ht="18" customHeight="1">
      <c r="B28" s="5" t="s">
        <v>50</v>
      </c>
      <c r="C28" s="6">
        <f>C30-C27-C29</f>
        <v>6696</v>
      </c>
      <c r="D28" s="6">
        <f t="shared" ref="D28:Z28" si="2">D30-D27-D29</f>
        <v>6421</v>
      </c>
      <c r="E28" s="6">
        <f t="shared" si="2"/>
        <v>6659</v>
      </c>
      <c r="F28" s="6">
        <f t="shared" si="2"/>
        <v>1869</v>
      </c>
      <c r="G28" s="6">
        <f t="shared" si="2"/>
        <v>1598</v>
      </c>
      <c r="H28" s="6">
        <f t="shared" si="2"/>
        <v>7438</v>
      </c>
      <c r="I28" s="6">
        <f t="shared" si="2"/>
        <v>2908</v>
      </c>
      <c r="J28" s="6">
        <f t="shared" si="2"/>
        <v>5438</v>
      </c>
      <c r="K28" s="6">
        <f t="shared" si="2"/>
        <v>4528</v>
      </c>
      <c r="L28" s="6">
        <f t="shared" si="2"/>
        <v>2071</v>
      </c>
      <c r="M28" s="6">
        <f t="shared" si="2"/>
        <v>6079</v>
      </c>
      <c r="N28" s="6">
        <f t="shared" si="2"/>
        <v>3910</v>
      </c>
      <c r="O28" s="6">
        <f t="shared" si="2"/>
        <v>705</v>
      </c>
      <c r="P28" s="6">
        <f t="shared" si="2"/>
        <v>432</v>
      </c>
      <c r="Q28" s="6">
        <f t="shared" si="2"/>
        <v>379</v>
      </c>
      <c r="R28" s="6">
        <f t="shared" si="2"/>
        <v>3140</v>
      </c>
      <c r="S28" s="6">
        <f t="shared" si="2"/>
        <v>4324</v>
      </c>
      <c r="T28" s="6">
        <f t="shared" si="2"/>
        <v>4421</v>
      </c>
      <c r="U28" s="6">
        <f t="shared" si="2"/>
        <v>5719</v>
      </c>
      <c r="V28" s="6">
        <f t="shared" si="2"/>
        <v>3705</v>
      </c>
      <c r="W28" s="6">
        <f t="shared" si="2"/>
        <v>5915</v>
      </c>
      <c r="X28" s="6">
        <f t="shared" si="2"/>
        <v>1810</v>
      </c>
      <c r="Y28" s="6">
        <f t="shared" si="2"/>
        <v>567</v>
      </c>
      <c r="Z28" s="6">
        <f t="shared" si="2"/>
        <v>278</v>
      </c>
      <c r="AA28" s="7">
        <f t="shared" si="0"/>
        <v>87010</v>
      </c>
    </row>
    <row r="29" spans="2:27" ht="18" customHeight="1">
      <c r="B29" s="5" t="s">
        <v>51</v>
      </c>
      <c r="C29" s="6">
        <f>SUM(C18:C25)</f>
        <v>4177</v>
      </c>
      <c r="D29" s="6">
        <f t="shared" ref="D29:Z29" si="3">SUM(D18:D25)</f>
        <v>4786</v>
      </c>
      <c r="E29" s="6">
        <f t="shared" si="3"/>
        <v>4035</v>
      </c>
      <c r="F29" s="6">
        <f t="shared" si="3"/>
        <v>1385</v>
      </c>
      <c r="G29" s="6">
        <f t="shared" si="3"/>
        <v>1352</v>
      </c>
      <c r="H29" s="6">
        <f t="shared" si="3"/>
        <v>4192</v>
      </c>
      <c r="I29" s="6">
        <f t="shared" si="3"/>
        <v>1857</v>
      </c>
      <c r="J29" s="6">
        <f t="shared" si="3"/>
        <v>3168</v>
      </c>
      <c r="K29" s="6">
        <f t="shared" si="3"/>
        <v>2068</v>
      </c>
      <c r="L29" s="6">
        <f t="shared" si="3"/>
        <v>1419</v>
      </c>
      <c r="M29" s="6">
        <f t="shared" si="3"/>
        <v>3214</v>
      </c>
      <c r="N29" s="6">
        <f t="shared" si="3"/>
        <v>2519</v>
      </c>
      <c r="O29" s="6">
        <f t="shared" si="3"/>
        <v>753</v>
      </c>
      <c r="P29" s="6">
        <f t="shared" si="3"/>
        <v>589</v>
      </c>
      <c r="Q29" s="6">
        <f t="shared" si="3"/>
        <v>619</v>
      </c>
      <c r="R29" s="6">
        <f t="shared" si="3"/>
        <v>2299</v>
      </c>
      <c r="S29" s="6">
        <f t="shared" si="3"/>
        <v>2611</v>
      </c>
      <c r="T29" s="6">
        <f t="shared" si="3"/>
        <v>2237</v>
      </c>
      <c r="U29" s="6">
        <f t="shared" si="3"/>
        <v>3413</v>
      </c>
      <c r="V29" s="6">
        <f t="shared" si="3"/>
        <v>2653</v>
      </c>
      <c r="W29" s="6">
        <f t="shared" si="3"/>
        <v>2186</v>
      </c>
      <c r="X29" s="6">
        <f t="shared" si="3"/>
        <v>1237</v>
      </c>
      <c r="Y29" s="6">
        <f t="shared" si="3"/>
        <v>532</v>
      </c>
      <c r="Z29" s="6">
        <f t="shared" si="3"/>
        <v>351</v>
      </c>
      <c r="AA29" s="7">
        <f t="shared" si="0"/>
        <v>53652</v>
      </c>
    </row>
    <row r="30" spans="2:27" ht="18" customHeight="1">
      <c r="B30" s="5" t="s">
        <v>52</v>
      </c>
      <c r="C30" s="6">
        <f>SUM(C5:C25)</f>
        <v>12166</v>
      </c>
      <c r="D30" s="6">
        <f t="shared" ref="D30:Z30" si="4">SUM(D5:D25)</f>
        <v>12654</v>
      </c>
      <c r="E30" s="6">
        <f t="shared" si="4"/>
        <v>12298</v>
      </c>
      <c r="F30" s="6">
        <f t="shared" si="4"/>
        <v>3589</v>
      </c>
      <c r="G30" s="6">
        <f t="shared" si="4"/>
        <v>3184</v>
      </c>
      <c r="H30" s="6">
        <f t="shared" si="4"/>
        <v>13084</v>
      </c>
      <c r="I30" s="6">
        <f t="shared" si="4"/>
        <v>5274</v>
      </c>
      <c r="J30" s="6">
        <f t="shared" si="4"/>
        <v>9656</v>
      </c>
      <c r="K30" s="6">
        <f t="shared" si="4"/>
        <v>7573</v>
      </c>
      <c r="L30" s="6">
        <f t="shared" si="4"/>
        <v>3789</v>
      </c>
      <c r="M30" s="6">
        <f t="shared" si="4"/>
        <v>10528</v>
      </c>
      <c r="N30" s="6">
        <f t="shared" si="4"/>
        <v>7128</v>
      </c>
      <c r="O30" s="6">
        <f t="shared" si="4"/>
        <v>1583</v>
      </c>
      <c r="P30" s="6">
        <f t="shared" si="4"/>
        <v>1074</v>
      </c>
      <c r="Q30" s="6">
        <f t="shared" si="4"/>
        <v>1032</v>
      </c>
      <c r="R30" s="6">
        <f t="shared" si="4"/>
        <v>6122</v>
      </c>
      <c r="S30" s="6">
        <f t="shared" si="4"/>
        <v>8020</v>
      </c>
      <c r="T30" s="6">
        <f t="shared" si="4"/>
        <v>7579</v>
      </c>
      <c r="U30" s="6">
        <f t="shared" si="4"/>
        <v>10534</v>
      </c>
      <c r="V30" s="6">
        <f t="shared" si="4"/>
        <v>6963</v>
      </c>
      <c r="W30" s="6">
        <f t="shared" si="4"/>
        <v>9795</v>
      </c>
      <c r="X30" s="6">
        <f t="shared" si="4"/>
        <v>3326</v>
      </c>
      <c r="Y30" s="6">
        <f t="shared" si="4"/>
        <v>1171</v>
      </c>
      <c r="Z30" s="6">
        <f t="shared" si="4"/>
        <v>672</v>
      </c>
      <c r="AA30" s="7">
        <f t="shared" si="0"/>
        <v>158794</v>
      </c>
    </row>
    <row r="32" spans="2:27" ht="18" customHeight="1">
      <c r="S32" s="9"/>
      <c r="T32" s="9"/>
    </row>
    <row r="33" spans="19:20" ht="18" customHeight="1">
      <c r="S33" s="9"/>
      <c r="T33" s="9"/>
    </row>
    <row r="34" spans="19:20" ht="18" customHeight="1">
      <c r="S34" s="9"/>
      <c r="T34" s="9"/>
    </row>
  </sheetData>
  <phoneticPr fontId="4"/>
  <pageMargins left="0.7" right="0.7" top="0.75" bottom="0.75" header="0.3" footer="0.3"/>
  <pageSetup paperSize="9" orientation="portrait" r:id="rId1"/>
  <ignoredErrors>
    <ignoredError sqref="C27:Z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H7</vt:lpstr>
      <vt:lpstr>H17</vt:lpstr>
      <vt:lpstr>H27</vt:lpstr>
      <vt:lpstr>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東原 裕美</cp:lastModifiedBy>
  <cp:lastPrinted>2023-01-30T01:12:11Z</cp:lastPrinted>
  <dcterms:created xsi:type="dcterms:W3CDTF">2023-01-19T01:42:04Z</dcterms:created>
  <dcterms:modified xsi:type="dcterms:W3CDTF">2024-03-26T00:01:16Z</dcterms:modified>
</cp:coreProperties>
</file>