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総務財務部\総務管理課\統計\◆01_【総務省統計局】国勢調査\R2国調\★20220210_結果（確定値２）\校区別集計作成\HP掲載用（H27修正済み）\"/>
    </mc:Choice>
  </mc:AlternateContent>
  <xr:revisionPtr revIDLastSave="0" documentId="13_ncr:1_{D8966226-5586-4D43-B619-11D81A6FE1C3}" xr6:coauthVersionLast="36" xr6:coauthVersionMax="36" xr10:uidLastSave="{00000000-0000-0000-0000-000000000000}"/>
  <bookViews>
    <workbookView xWindow="0" yWindow="0" windowWidth="20490" windowHeight="7560" xr2:uid="{42D2E47E-9FBB-4C2A-BFA5-C9102E0E9CCB}"/>
  </bookViews>
  <sheets>
    <sheet name="公表データ①" sheetId="1" r:id="rId1"/>
  </sheets>
  <definedNames>
    <definedName name="市区町村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M6" i="1"/>
  <c r="K6" i="1"/>
  <c r="J6" i="1"/>
  <c r="I6" i="1"/>
  <c r="H6" i="1"/>
  <c r="N6" i="1" s="1"/>
  <c r="G6" i="1"/>
  <c r="F6" i="1"/>
  <c r="E6" i="1"/>
  <c r="D6" i="1"/>
  <c r="C6" i="1"/>
  <c r="L6" i="1" s="1"/>
</calcChain>
</file>

<file path=xl/sharedStrings.xml><?xml version="1.0" encoding="utf-8"?>
<sst xmlns="http://schemas.openxmlformats.org/spreadsheetml/2006/main" count="71" uniqueCount="65">
  <si>
    <t>平成２７年国勢調査校区別世帯数、人口</t>
    <rPh sb="0" eb="2">
      <t>ヘイセイ</t>
    </rPh>
    <rPh sb="4" eb="5">
      <t>ネン</t>
    </rPh>
    <rPh sb="5" eb="7">
      <t>コクセイ</t>
    </rPh>
    <rPh sb="7" eb="9">
      <t>チョウサ</t>
    </rPh>
    <rPh sb="9" eb="10">
      <t>コウ</t>
    </rPh>
    <rPh sb="10" eb="12">
      <t>クベツ</t>
    </rPh>
    <rPh sb="12" eb="15">
      <t>セタイスウ</t>
    </rPh>
    <rPh sb="16" eb="18">
      <t>ジンコウ</t>
    </rPh>
    <phoneticPr fontId="4"/>
  </si>
  <si>
    <t>校区番号</t>
    <rPh sb="0" eb="2">
      <t>コウク</t>
    </rPh>
    <rPh sb="2" eb="4">
      <t>バンゴウ</t>
    </rPh>
    <phoneticPr fontId="4"/>
  </si>
  <si>
    <t>校       区</t>
    <rPh sb="0" eb="1">
      <t>コウ</t>
    </rPh>
    <rPh sb="8" eb="9">
      <t>ク</t>
    </rPh>
    <phoneticPr fontId="4"/>
  </si>
  <si>
    <t>平成２７年１０月１日</t>
    <rPh sb="0" eb="2">
      <t>ヘイセイ</t>
    </rPh>
    <rPh sb="4" eb="5">
      <t>ネン</t>
    </rPh>
    <rPh sb="7" eb="8">
      <t>ガツ</t>
    </rPh>
    <rPh sb="9" eb="10">
      <t>ニチ</t>
    </rPh>
    <phoneticPr fontId="4"/>
  </si>
  <si>
    <t>平成２２年１０月１日</t>
    <rPh sb="0" eb="2">
      <t>ヘイセイ</t>
    </rPh>
    <rPh sb="4" eb="5">
      <t>ネン</t>
    </rPh>
    <rPh sb="7" eb="8">
      <t>ガツ</t>
    </rPh>
    <rPh sb="9" eb="10">
      <t>ニチ</t>
    </rPh>
    <phoneticPr fontId="4"/>
  </si>
  <si>
    <t>増減(平成２２年－平成１７年)</t>
    <rPh sb="0" eb="2">
      <t>ゾウゲン</t>
    </rPh>
    <rPh sb="3" eb="5">
      <t>ヘイセイ</t>
    </rPh>
    <rPh sb="7" eb="8">
      <t>ネン</t>
    </rPh>
    <rPh sb="9" eb="11">
      <t>ヘイセイ</t>
    </rPh>
    <rPh sb="13" eb="14">
      <t>ネン</t>
    </rPh>
    <phoneticPr fontId="4"/>
  </si>
  <si>
    <t>世  帯  数</t>
    <rPh sb="0" eb="1">
      <t>ヨ</t>
    </rPh>
    <rPh sb="3" eb="4">
      <t>オビ</t>
    </rPh>
    <rPh sb="6" eb="7">
      <t>カズ</t>
    </rPh>
    <phoneticPr fontId="4"/>
  </si>
  <si>
    <t>人          口</t>
    <rPh sb="0" eb="1">
      <t>ヒト</t>
    </rPh>
    <rPh sb="11" eb="12">
      <t>クチ</t>
    </rPh>
    <phoneticPr fontId="4"/>
  </si>
  <si>
    <t>世    帯    数</t>
    <rPh sb="0" eb="1">
      <t>ヨ</t>
    </rPh>
    <rPh sb="5" eb="6">
      <t>オビ</t>
    </rPh>
    <rPh sb="10" eb="11">
      <t>カズ</t>
    </rPh>
    <phoneticPr fontId="4"/>
  </si>
  <si>
    <t>人        口</t>
    <rPh sb="0" eb="1">
      <t>ヒト</t>
    </rPh>
    <rPh sb="9" eb="10">
      <t>クチ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</si>
  <si>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</si>
  <si>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</si>
  <si>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</si>
  <si>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増減数</t>
    <rPh sb="0" eb="2">
      <t>ゾウゲン</t>
    </rPh>
    <rPh sb="2" eb="3">
      <t>スウ</t>
    </rPh>
    <phoneticPr fontId="4"/>
  </si>
  <si>
    <t>増減率(％)</t>
    <rPh sb="0" eb="2">
      <t>ゾウゲン</t>
    </rPh>
    <rPh sb="2" eb="3">
      <t>リツ</t>
    </rPh>
    <phoneticPr fontId="4"/>
  </si>
  <si>
    <t>増減率 (％)</t>
    <rPh sb="0" eb="2">
      <t>ゾウゲン</t>
    </rPh>
    <rPh sb="2" eb="3">
      <t>リツ</t>
    </rPh>
    <phoneticPr fontId="4"/>
  </si>
  <si>
    <t>　</t>
    <phoneticPr fontId="4"/>
  </si>
  <si>
    <t>総　　　　　　数</t>
    <rPh sb="0" eb="1">
      <t>フサ</t>
    </rPh>
    <rPh sb="7" eb="8">
      <t>カズ</t>
    </rPh>
    <phoneticPr fontId="4"/>
  </si>
  <si>
    <t>1</t>
    <phoneticPr fontId="4"/>
  </si>
  <si>
    <t>東岐波</t>
    <rPh sb="0" eb="1">
      <t>ヒガシ</t>
    </rPh>
    <rPh sb="1" eb="3">
      <t>キワ</t>
    </rPh>
    <phoneticPr fontId="4"/>
  </si>
  <si>
    <t>2</t>
    <phoneticPr fontId="4"/>
  </si>
  <si>
    <t>西岐波</t>
    <rPh sb="0" eb="1">
      <t>ニシ</t>
    </rPh>
    <rPh sb="1" eb="3">
      <t>キワ</t>
    </rPh>
    <phoneticPr fontId="4"/>
  </si>
  <si>
    <t>3</t>
    <phoneticPr fontId="4"/>
  </si>
  <si>
    <t>恩田</t>
    <rPh sb="0" eb="2">
      <t>オンダ</t>
    </rPh>
    <phoneticPr fontId="4"/>
  </si>
  <si>
    <t>4</t>
    <phoneticPr fontId="4"/>
  </si>
  <si>
    <t>岬</t>
    <rPh sb="0" eb="1">
      <t>ミサキ</t>
    </rPh>
    <phoneticPr fontId="4"/>
  </si>
  <si>
    <t>5</t>
    <phoneticPr fontId="4"/>
  </si>
  <si>
    <t>見初</t>
    <rPh sb="0" eb="1">
      <t>ミ</t>
    </rPh>
    <rPh sb="1" eb="2">
      <t>ショ</t>
    </rPh>
    <phoneticPr fontId="4"/>
  </si>
  <si>
    <t>6</t>
    <phoneticPr fontId="4"/>
  </si>
  <si>
    <t>上宇部</t>
    <rPh sb="0" eb="1">
      <t>カミ</t>
    </rPh>
    <rPh sb="1" eb="3">
      <t>ウベ</t>
    </rPh>
    <phoneticPr fontId="4"/>
  </si>
  <si>
    <t>7</t>
    <phoneticPr fontId="4"/>
  </si>
  <si>
    <t>神原</t>
    <rPh sb="0" eb="1">
      <t>カミ</t>
    </rPh>
    <rPh sb="1" eb="2">
      <t>ハラ</t>
    </rPh>
    <phoneticPr fontId="4"/>
  </si>
  <si>
    <t>8</t>
    <phoneticPr fontId="4"/>
  </si>
  <si>
    <t>琴芝</t>
    <rPh sb="0" eb="2">
      <t>コトシバ</t>
    </rPh>
    <phoneticPr fontId="4"/>
  </si>
  <si>
    <t>9</t>
    <phoneticPr fontId="4"/>
  </si>
  <si>
    <t>新川</t>
    <rPh sb="0" eb="2">
      <t>シンカワ</t>
    </rPh>
    <phoneticPr fontId="4"/>
  </si>
  <si>
    <t>10</t>
    <phoneticPr fontId="4"/>
  </si>
  <si>
    <t>鵜の島</t>
    <rPh sb="0" eb="1">
      <t>ウ</t>
    </rPh>
    <rPh sb="2" eb="3">
      <t>シマ</t>
    </rPh>
    <phoneticPr fontId="4"/>
  </si>
  <si>
    <t>11</t>
    <phoneticPr fontId="4"/>
  </si>
  <si>
    <t>藤山</t>
    <rPh sb="0" eb="2">
      <t>フジヤマ</t>
    </rPh>
    <phoneticPr fontId="4"/>
  </si>
  <si>
    <t>12</t>
    <phoneticPr fontId="4"/>
  </si>
  <si>
    <t>原</t>
    <rPh sb="0" eb="1">
      <t>ハラ</t>
    </rPh>
    <phoneticPr fontId="4"/>
  </si>
  <si>
    <t>13</t>
    <phoneticPr fontId="4"/>
  </si>
  <si>
    <t>厚東</t>
    <rPh sb="0" eb="2">
      <t>コトウ</t>
    </rPh>
    <phoneticPr fontId="4"/>
  </si>
  <si>
    <t>14</t>
    <phoneticPr fontId="4"/>
  </si>
  <si>
    <t>二俣瀬</t>
    <rPh sb="0" eb="1">
      <t>フタ</t>
    </rPh>
    <rPh sb="1" eb="2">
      <t>マタ</t>
    </rPh>
    <rPh sb="2" eb="3">
      <t>セ</t>
    </rPh>
    <phoneticPr fontId="4"/>
  </si>
  <si>
    <t>15</t>
    <phoneticPr fontId="4"/>
  </si>
  <si>
    <t>小野</t>
    <rPh sb="0" eb="2">
      <t>オノ</t>
    </rPh>
    <phoneticPr fontId="4"/>
  </si>
  <si>
    <t>16</t>
    <phoneticPr fontId="4"/>
  </si>
  <si>
    <t>小羽山</t>
    <rPh sb="0" eb="1">
      <t>ショウ</t>
    </rPh>
    <rPh sb="1" eb="2">
      <t>ハネ</t>
    </rPh>
    <rPh sb="2" eb="3">
      <t>ヤマ</t>
    </rPh>
    <phoneticPr fontId="4"/>
  </si>
  <si>
    <t>常盤</t>
    <rPh sb="0" eb="2">
      <t>トキワ</t>
    </rPh>
    <phoneticPr fontId="4"/>
  </si>
  <si>
    <t>18</t>
    <phoneticPr fontId="4"/>
  </si>
  <si>
    <t>川上</t>
    <rPh sb="0" eb="2">
      <t>カワカミ</t>
    </rPh>
    <phoneticPr fontId="4"/>
  </si>
  <si>
    <t>19</t>
    <phoneticPr fontId="4"/>
  </si>
  <si>
    <t>厚南</t>
    <rPh sb="0" eb="1">
      <t>コウ</t>
    </rPh>
    <rPh sb="1" eb="2">
      <t>ナン</t>
    </rPh>
    <phoneticPr fontId="4"/>
  </si>
  <si>
    <t>20</t>
    <phoneticPr fontId="4"/>
  </si>
  <si>
    <t>西宇部</t>
    <rPh sb="0" eb="1">
      <t>ニシ</t>
    </rPh>
    <rPh sb="1" eb="3">
      <t>ウベ</t>
    </rPh>
    <phoneticPr fontId="4"/>
  </si>
  <si>
    <t>21</t>
    <phoneticPr fontId="4"/>
  </si>
  <si>
    <t>黒石</t>
    <rPh sb="0" eb="2">
      <t>クロイシ</t>
    </rPh>
    <phoneticPr fontId="4"/>
  </si>
  <si>
    <t>22</t>
    <phoneticPr fontId="4"/>
  </si>
  <si>
    <t>船木</t>
    <rPh sb="0" eb="2">
      <t>フナキ</t>
    </rPh>
    <phoneticPr fontId="4"/>
  </si>
  <si>
    <t>23</t>
    <phoneticPr fontId="4"/>
  </si>
  <si>
    <t>万倉</t>
    <rPh sb="0" eb="1">
      <t>マン</t>
    </rPh>
    <rPh sb="1" eb="2">
      <t>クラ</t>
    </rPh>
    <phoneticPr fontId="4"/>
  </si>
  <si>
    <t>24</t>
    <phoneticPr fontId="4"/>
  </si>
  <si>
    <t>吉部</t>
    <rPh sb="0" eb="1">
      <t>キチ</t>
    </rPh>
    <rPh sb="1" eb="2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</si>
</sst>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;&quot;△ &quot;0.00"/>
    <numFmt numFmtId="177" formatCode="0;&quot;△ &quot;0"/>
    <numFmt numFmtId="178" formatCode="#,##0_ "/>
    <numFmt numFmtId="179" formatCode="#,##0;&quot;△ &quot;#,##0"/>
  </numFmts>
  <fonts count="5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1"/>
    <xf numFmtId="0" fontId="1" fillId="0" borderId="9" xfId="1" applyBorder="1" applyAlignment="1">
      <alignment horizontal="center" vertical="center"/>
    </xf>
    <xf numFmtId="177" fontId="1" fillId="0" borderId="9" xfId="1" applyNumberFormat="1" applyFon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 wrapText="1"/>
    </xf>
    <xf numFmtId="176" fontId="1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vertical="center"/>
    </xf>
    <xf numFmtId="178" fontId="1" fillId="0" borderId="9" xfId="1" applyNumberFormat="1" applyBorder="1" applyAlignment="1">
      <alignment vertical="center"/>
    </xf>
    <xf numFmtId="177" fontId="1" fillId="0" borderId="9" xfId="1" applyNumberFormat="1" applyBorder="1" applyAlignment="1">
      <alignment vertical="center"/>
    </xf>
    <xf numFmtId="176" fontId="1" fillId="0" borderId="9" xfId="1" applyNumberFormat="1" applyBorder="1" applyAlignment="1">
      <alignment vertical="center"/>
    </xf>
    <xf numFmtId="179" fontId="1" fillId="0" borderId="9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8" xfId="1" quotePrefix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6" xfId="1" quotePrefix="1" applyBorder="1" applyAlignment="1">
      <alignment horizontal="center" vertical="center"/>
    </xf>
    <xf numFmtId="0" fontId="1" fillId="0" borderId="17" xfId="1" applyBorder="1" applyAlignment="1">
      <alignment horizontal="distributed" vertical="center" justifyLastLine="1"/>
    </xf>
    <xf numFmtId="178" fontId="1" fillId="0" borderId="17" xfId="1" applyNumberFormat="1" applyBorder="1" applyAlignment="1">
      <alignment vertical="center"/>
    </xf>
    <xf numFmtId="177" fontId="1" fillId="0" borderId="17" xfId="1" applyNumberFormat="1" applyBorder="1" applyAlignment="1">
      <alignment vertical="center"/>
    </xf>
    <xf numFmtId="176" fontId="1" fillId="0" borderId="17" xfId="1" applyNumberFormat="1" applyBorder="1" applyAlignment="1">
      <alignment vertical="center"/>
    </xf>
    <xf numFmtId="176" fontId="1" fillId="0" borderId="18" xfId="1" applyNumberFormat="1" applyBorder="1" applyAlignment="1">
      <alignment vertical="center"/>
    </xf>
    <xf numFmtId="178" fontId="1" fillId="0" borderId="0" xfId="1" applyNumberFormat="1"/>
    <xf numFmtId="177" fontId="1" fillId="0" borderId="0" xfId="1" applyNumberFormat="1"/>
    <xf numFmtId="176" fontId="1" fillId="0" borderId="0" xfId="1" applyNumberFormat="1"/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14" xfId="1" applyNumberForma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58" fontId="1" fillId="0" borderId="4" xfId="1" quotePrefix="1" applyNumberFormat="1" applyBorder="1" applyAlignment="1">
      <alignment horizontal="center" vertical="center"/>
    </xf>
    <xf numFmtId="58" fontId="1" fillId="0" borderId="5" xfId="1" quotePrefix="1" applyNumberFormat="1" applyBorder="1" applyAlignment="1">
      <alignment horizontal="center" vertical="center"/>
    </xf>
    <xf numFmtId="58" fontId="1" fillId="0" borderId="6" xfId="1" quotePrefix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</cellXfs>
  <cellStyles count="2">
    <cellStyle name="標準" xfId="0" builtinId="0"/>
    <cellStyle name="標準 2" xfId="1" xr:uid="{FB6CB040-B7CD-4DED-8203-19C16FE76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78C5-86D9-4F1A-BF84-9974CB5F6E3A}">
  <sheetPr>
    <tabColor theme="1"/>
  </sheetPr>
  <dimension ref="A1:N34"/>
  <sheetViews>
    <sheetView tabSelected="1" zoomScaleNormal="100" workbookViewId="0">
      <selection sqref="A1:N1"/>
    </sheetView>
  </sheetViews>
  <sheetFormatPr defaultColWidth="8" defaultRowHeight="12" x14ac:dyDescent="0.15"/>
  <cols>
    <col min="1" max="1" width="8" style="1"/>
    <col min="2" max="2" width="12.125" style="1" customWidth="1"/>
    <col min="3" max="4" width="9.125" style="1" customWidth="1"/>
    <col min="5" max="6" width="9" style="1" customWidth="1"/>
    <col min="7" max="8" width="9.125" style="1" customWidth="1"/>
    <col min="9" max="10" width="9" style="1" customWidth="1"/>
    <col min="11" max="11" width="9.125" style="23" customWidth="1"/>
    <col min="12" max="12" width="9.75" style="24" customWidth="1"/>
    <col min="13" max="13" width="9.125" style="23" customWidth="1"/>
    <col min="14" max="14" width="9.125" style="24" customWidth="1"/>
    <col min="15" max="257" width="8" style="1"/>
    <col min="258" max="258" width="12.125" style="1" customWidth="1"/>
    <col min="259" max="260" width="9.125" style="1" customWidth="1"/>
    <col min="261" max="262" width="9" style="1" customWidth="1"/>
    <col min="263" max="264" width="9.125" style="1" customWidth="1"/>
    <col min="265" max="266" width="9" style="1" customWidth="1"/>
    <col min="267" max="267" width="9.125" style="1" customWidth="1"/>
    <col min="268" max="268" width="9.75" style="1" customWidth="1"/>
    <col min="269" max="270" width="9.125" style="1" customWidth="1"/>
    <col min="271" max="513" width="8" style="1"/>
    <col min="514" max="514" width="12.125" style="1" customWidth="1"/>
    <col min="515" max="516" width="9.125" style="1" customWidth="1"/>
    <col min="517" max="518" width="9" style="1" customWidth="1"/>
    <col min="519" max="520" width="9.125" style="1" customWidth="1"/>
    <col min="521" max="522" width="9" style="1" customWidth="1"/>
    <col min="523" max="523" width="9.125" style="1" customWidth="1"/>
    <col min="524" max="524" width="9.75" style="1" customWidth="1"/>
    <col min="525" max="526" width="9.125" style="1" customWidth="1"/>
    <col min="527" max="769" width="8" style="1"/>
    <col min="770" max="770" width="12.125" style="1" customWidth="1"/>
    <col min="771" max="772" width="9.125" style="1" customWidth="1"/>
    <col min="773" max="774" width="9" style="1" customWidth="1"/>
    <col min="775" max="776" width="9.125" style="1" customWidth="1"/>
    <col min="777" max="778" width="9" style="1" customWidth="1"/>
    <col min="779" max="779" width="9.125" style="1" customWidth="1"/>
    <col min="780" max="780" width="9.75" style="1" customWidth="1"/>
    <col min="781" max="782" width="9.125" style="1" customWidth="1"/>
    <col min="783" max="1025" width="8" style="1"/>
    <col min="1026" max="1026" width="12.125" style="1" customWidth="1"/>
    <col min="1027" max="1028" width="9.125" style="1" customWidth="1"/>
    <col min="1029" max="1030" width="9" style="1" customWidth="1"/>
    <col min="1031" max="1032" width="9.125" style="1" customWidth="1"/>
    <col min="1033" max="1034" width="9" style="1" customWidth="1"/>
    <col min="1035" max="1035" width="9.125" style="1" customWidth="1"/>
    <col min="1036" max="1036" width="9.75" style="1" customWidth="1"/>
    <col min="1037" max="1038" width="9.125" style="1" customWidth="1"/>
    <col min="1039" max="1281" width="8" style="1"/>
    <col min="1282" max="1282" width="12.125" style="1" customWidth="1"/>
    <col min="1283" max="1284" width="9.125" style="1" customWidth="1"/>
    <col min="1285" max="1286" width="9" style="1" customWidth="1"/>
    <col min="1287" max="1288" width="9.125" style="1" customWidth="1"/>
    <col min="1289" max="1290" width="9" style="1" customWidth="1"/>
    <col min="1291" max="1291" width="9.125" style="1" customWidth="1"/>
    <col min="1292" max="1292" width="9.75" style="1" customWidth="1"/>
    <col min="1293" max="1294" width="9.125" style="1" customWidth="1"/>
    <col min="1295" max="1537" width="8" style="1"/>
    <col min="1538" max="1538" width="12.125" style="1" customWidth="1"/>
    <col min="1539" max="1540" width="9.125" style="1" customWidth="1"/>
    <col min="1541" max="1542" width="9" style="1" customWidth="1"/>
    <col min="1543" max="1544" width="9.125" style="1" customWidth="1"/>
    <col min="1545" max="1546" width="9" style="1" customWidth="1"/>
    <col min="1547" max="1547" width="9.125" style="1" customWidth="1"/>
    <col min="1548" max="1548" width="9.75" style="1" customWidth="1"/>
    <col min="1549" max="1550" width="9.125" style="1" customWidth="1"/>
    <col min="1551" max="1793" width="8" style="1"/>
    <col min="1794" max="1794" width="12.125" style="1" customWidth="1"/>
    <col min="1795" max="1796" width="9.125" style="1" customWidth="1"/>
    <col min="1797" max="1798" width="9" style="1" customWidth="1"/>
    <col min="1799" max="1800" width="9.125" style="1" customWidth="1"/>
    <col min="1801" max="1802" width="9" style="1" customWidth="1"/>
    <col min="1803" max="1803" width="9.125" style="1" customWidth="1"/>
    <col min="1804" max="1804" width="9.75" style="1" customWidth="1"/>
    <col min="1805" max="1806" width="9.125" style="1" customWidth="1"/>
    <col min="1807" max="2049" width="8" style="1"/>
    <col min="2050" max="2050" width="12.125" style="1" customWidth="1"/>
    <col min="2051" max="2052" width="9.125" style="1" customWidth="1"/>
    <col min="2053" max="2054" width="9" style="1" customWidth="1"/>
    <col min="2055" max="2056" width="9.125" style="1" customWidth="1"/>
    <col min="2057" max="2058" width="9" style="1" customWidth="1"/>
    <col min="2059" max="2059" width="9.125" style="1" customWidth="1"/>
    <col min="2060" max="2060" width="9.75" style="1" customWidth="1"/>
    <col min="2061" max="2062" width="9.125" style="1" customWidth="1"/>
    <col min="2063" max="2305" width="8" style="1"/>
    <col min="2306" max="2306" width="12.125" style="1" customWidth="1"/>
    <col min="2307" max="2308" width="9.125" style="1" customWidth="1"/>
    <col min="2309" max="2310" width="9" style="1" customWidth="1"/>
    <col min="2311" max="2312" width="9.125" style="1" customWidth="1"/>
    <col min="2313" max="2314" width="9" style="1" customWidth="1"/>
    <col min="2315" max="2315" width="9.125" style="1" customWidth="1"/>
    <col min="2316" max="2316" width="9.75" style="1" customWidth="1"/>
    <col min="2317" max="2318" width="9.125" style="1" customWidth="1"/>
    <col min="2319" max="2561" width="8" style="1"/>
    <col min="2562" max="2562" width="12.125" style="1" customWidth="1"/>
    <col min="2563" max="2564" width="9.125" style="1" customWidth="1"/>
    <col min="2565" max="2566" width="9" style="1" customWidth="1"/>
    <col min="2567" max="2568" width="9.125" style="1" customWidth="1"/>
    <col min="2569" max="2570" width="9" style="1" customWidth="1"/>
    <col min="2571" max="2571" width="9.125" style="1" customWidth="1"/>
    <col min="2572" max="2572" width="9.75" style="1" customWidth="1"/>
    <col min="2573" max="2574" width="9.125" style="1" customWidth="1"/>
    <col min="2575" max="2817" width="8" style="1"/>
    <col min="2818" max="2818" width="12.125" style="1" customWidth="1"/>
    <col min="2819" max="2820" width="9.125" style="1" customWidth="1"/>
    <col min="2821" max="2822" width="9" style="1" customWidth="1"/>
    <col min="2823" max="2824" width="9.125" style="1" customWidth="1"/>
    <col min="2825" max="2826" width="9" style="1" customWidth="1"/>
    <col min="2827" max="2827" width="9.125" style="1" customWidth="1"/>
    <col min="2828" max="2828" width="9.75" style="1" customWidth="1"/>
    <col min="2829" max="2830" width="9.125" style="1" customWidth="1"/>
    <col min="2831" max="3073" width="8" style="1"/>
    <col min="3074" max="3074" width="12.125" style="1" customWidth="1"/>
    <col min="3075" max="3076" width="9.125" style="1" customWidth="1"/>
    <col min="3077" max="3078" width="9" style="1" customWidth="1"/>
    <col min="3079" max="3080" width="9.125" style="1" customWidth="1"/>
    <col min="3081" max="3082" width="9" style="1" customWidth="1"/>
    <col min="3083" max="3083" width="9.125" style="1" customWidth="1"/>
    <col min="3084" max="3084" width="9.75" style="1" customWidth="1"/>
    <col min="3085" max="3086" width="9.125" style="1" customWidth="1"/>
    <col min="3087" max="3329" width="8" style="1"/>
    <col min="3330" max="3330" width="12.125" style="1" customWidth="1"/>
    <col min="3331" max="3332" width="9.125" style="1" customWidth="1"/>
    <col min="3333" max="3334" width="9" style="1" customWidth="1"/>
    <col min="3335" max="3336" width="9.125" style="1" customWidth="1"/>
    <col min="3337" max="3338" width="9" style="1" customWidth="1"/>
    <col min="3339" max="3339" width="9.125" style="1" customWidth="1"/>
    <col min="3340" max="3340" width="9.75" style="1" customWidth="1"/>
    <col min="3341" max="3342" width="9.125" style="1" customWidth="1"/>
    <col min="3343" max="3585" width="8" style="1"/>
    <col min="3586" max="3586" width="12.125" style="1" customWidth="1"/>
    <col min="3587" max="3588" width="9.125" style="1" customWidth="1"/>
    <col min="3589" max="3590" width="9" style="1" customWidth="1"/>
    <col min="3591" max="3592" width="9.125" style="1" customWidth="1"/>
    <col min="3593" max="3594" width="9" style="1" customWidth="1"/>
    <col min="3595" max="3595" width="9.125" style="1" customWidth="1"/>
    <col min="3596" max="3596" width="9.75" style="1" customWidth="1"/>
    <col min="3597" max="3598" width="9.125" style="1" customWidth="1"/>
    <col min="3599" max="3841" width="8" style="1"/>
    <col min="3842" max="3842" width="12.125" style="1" customWidth="1"/>
    <col min="3843" max="3844" width="9.125" style="1" customWidth="1"/>
    <col min="3845" max="3846" width="9" style="1" customWidth="1"/>
    <col min="3847" max="3848" width="9.125" style="1" customWidth="1"/>
    <col min="3849" max="3850" width="9" style="1" customWidth="1"/>
    <col min="3851" max="3851" width="9.125" style="1" customWidth="1"/>
    <col min="3852" max="3852" width="9.75" style="1" customWidth="1"/>
    <col min="3853" max="3854" width="9.125" style="1" customWidth="1"/>
    <col min="3855" max="4097" width="8" style="1"/>
    <col min="4098" max="4098" width="12.125" style="1" customWidth="1"/>
    <col min="4099" max="4100" width="9.125" style="1" customWidth="1"/>
    <col min="4101" max="4102" width="9" style="1" customWidth="1"/>
    <col min="4103" max="4104" width="9.125" style="1" customWidth="1"/>
    <col min="4105" max="4106" width="9" style="1" customWidth="1"/>
    <col min="4107" max="4107" width="9.125" style="1" customWidth="1"/>
    <col min="4108" max="4108" width="9.75" style="1" customWidth="1"/>
    <col min="4109" max="4110" width="9.125" style="1" customWidth="1"/>
    <col min="4111" max="4353" width="8" style="1"/>
    <col min="4354" max="4354" width="12.125" style="1" customWidth="1"/>
    <col min="4355" max="4356" width="9.125" style="1" customWidth="1"/>
    <col min="4357" max="4358" width="9" style="1" customWidth="1"/>
    <col min="4359" max="4360" width="9.125" style="1" customWidth="1"/>
    <col min="4361" max="4362" width="9" style="1" customWidth="1"/>
    <col min="4363" max="4363" width="9.125" style="1" customWidth="1"/>
    <col min="4364" max="4364" width="9.75" style="1" customWidth="1"/>
    <col min="4365" max="4366" width="9.125" style="1" customWidth="1"/>
    <col min="4367" max="4609" width="8" style="1"/>
    <col min="4610" max="4610" width="12.125" style="1" customWidth="1"/>
    <col min="4611" max="4612" width="9.125" style="1" customWidth="1"/>
    <col min="4613" max="4614" width="9" style="1" customWidth="1"/>
    <col min="4615" max="4616" width="9.125" style="1" customWidth="1"/>
    <col min="4617" max="4618" width="9" style="1" customWidth="1"/>
    <col min="4619" max="4619" width="9.125" style="1" customWidth="1"/>
    <col min="4620" max="4620" width="9.75" style="1" customWidth="1"/>
    <col min="4621" max="4622" width="9.125" style="1" customWidth="1"/>
    <col min="4623" max="4865" width="8" style="1"/>
    <col min="4866" max="4866" width="12.125" style="1" customWidth="1"/>
    <col min="4867" max="4868" width="9.125" style="1" customWidth="1"/>
    <col min="4869" max="4870" width="9" style="1" customWidth="1"/>
    <col min="4871" max="4872" width="9.125" style="1" customWidth="1"/>
    <col min="4873" max="4874" width="9" style="1" customWidth="1"/>
    <col min="4875" max="4875" width="9.125" style="1" customWidth="1"/>
    <col min="4876" max="4876" width="9.75" style="1" customWidth="1"/>
    <col min="4877" max="4878" width="9.125" style="1" customWidth="1"/>
    <col min="4879" max="5121" width="8" style="1"/>
    <col min="5122" max="5122" width="12.125" style="1" customWidth="1"/>
    <col min="5123" max="5124" width="9.125" style="1" customWidth="1"/>
    <col min="5125" max="5126" width="9" style="1" customWidth="1"/>
    <col min="5127" max="5128" width="9.125" style="1" customWidth="1"/>
    <col min="5129" max="5130" width="9" style="1" customWidth="1"/>
    <col min="5131" max="5131" width="9.125" style="1" customWidth="1"/>
    <col min="5132" max="5132" width="9.75" style="1" customWidth="1"/>
    <col min="5133" max="5134" width="9.125" style="1" customWidth="1"/>
    <col min="5135" max="5377" width="8" style="1"/>
    <col min="5378" max="5378" width="12.125" style="1" customWidth="1"/>
    <col min="5379" max="5380" width="9.125" style="1" customWidth="1"/>
    <col min="5381" max="5382" width="9" style="1" customWidth="1"/>
    <col min="5383" max="5384" width="9.125" style="1" customWidth="1"/>
    <col min="5385" max="5386" width="9" style="1" customWidth="1"/>
    <col min="5387" max="5387" width="9.125" style="1" customWidth="1"/>
    <col min="5388" max="5388" width="9.75" style="1" customWidth="1"/>
    <col min="5389" max="5390" width="9.125" style="1" customWidth="1"/>
    <col min="5391" max="5633" width="8" style="1"/>
    <col min="5634" max="5634" width="12.125" style="1" customWidth="1"/>
    <col min="5635" max="5636" width="9.125" style="1" customWidth="1"/>
    <col min="5637" max="5638" width="9" style="1" customWidth="1"/>
    <col min="5639" max="5640" width="9.125" style="1" customWidth="1"/>
    <col min="5641" max="5642" width="9" style="1" customWidth="1"/>
    <col min="5643" max="5643" width="9.125" style="1" customWidth="1"/>
    <col min="5644" max="5644" width="9.75" style="1" customWidth="1"/>
    <col min="5645" max="5646" width="9.125" style="1" customWidth="1"/>
    <col min="5647" max="5889" width="8" style="1"/>
    <col min="5890" max="5890" width="12.125" style="1" customWidth="1"/>
    <col min="5891" max="5892" width="9.125" style="1" customWidth="1"/>
    <col min="5893" max="5894" width="9" style="1" customWidth="1"/>
    <col min="5895" max="5896" width="9.125" style="1" customWidth="1"/>
    <col min="5897" max="5898" width="9" style="1" customWidth="1"/>
    <col min="5899" max="5899" width="9.125" style="1" customWidth="1"/>
    <col min="5900" max="5900" width="9.75" style="1" customWidth="1"/>
    <col min="5901" max="5902" width="9.125" style="1" customWidth="1"/>
    <col min="5903" max="6145" width="8" style="1"/>
    <col min="6146" max="6146" width="12.125" style="1" customWidth="1"/>
    <col min="6147" max="6148" width="9.125" style="1" customWidth="1"/>
    <col min="6149" max="6150" width="9" style="1" customWidth="1"/>
    <col min="6151" max="6152" width="9.125" style="1" customWidth="1"/>
    <col min="6153" max="6154" width="9" style="1" customWidth="1"/>
    <col min="6155" max="6155" width="9.125" style="1" customWidth="1"/>
    <col min="6156" max="6156" width="9.75" style="1" customWidth="1"/>
    <col min="6157" max="6158" width="9.125" style="1" customWidth="1"/>
    <col min="6159" max="6401" width="8" style="1"/>
    <col min="6402" max="6402" width="12.125" style="1" customWidth="1"/>
    <col min="6403" max="6404" width="9.125" style="1" customWidth="1"/>
    <col min="6405" max="6406" width="9" style="1" customWidth="1"/>
    <col min="6407" max="6408" width="9.125" style="1" customWidth="1"/>
    <col min="6409" max="6410" width="9" style="1" customWidth="1"/>
    <col min="6411" max="6411" width="9.125" style="1" customWidth="1"/>
    <col min="6412" max="6412" width="9.75" style="1" customWidth="1"/>
    <col min="6413" max="6414" width="9.125" style="1" customWidth="1"/>
    <col min="6415" max="6657" width="8" style="1"/>
    <col min="6658" max="6658" width="12.125" style="1" customWidth="1"/>
    <col min="6659" max="6660" width="9.125" style="1" customWidth="1"/>
    <col min="6661" max="6662" width="9" style="1" customWidth="1"/>
    <col min="6663" max="6664" width="9.125" style="1" customWidth="1"/>
    <col min="6665" max="6666" width="9" style="1" customWidth="1"/>
    <col min="6667" max="6667" width="9.125" style="1" customWidth="1"/>
    <col min="6668" max="6668" width="9.75" style="1" customWidth="1"/>
    <col min="6669" max="6670" width="9.125" style="1" customWidth="1"/>
    <col min="6671" max="6913" width="8" style="1"/>
    <col min="6914" max="6914" width="12.125" style="1" customWidth="1"/>
    <col min="6915" max="6916" width="9.125" style="1" customWidth="1"/>
    <col min="6917" max="6918" width="9" style="1" customWidth="1"/>
    <col min="6919" max="6920" width="9.125" style="1" customWidth="1"/>
    <col min="6921" max="6922" width="9" style="1" customWidth="1"/>
    <col min="6923" max="6923" width="9.125" style="1" customWidth="1"/>
    <col min="6924" max="6924" width="9.75" style="1" customWidth="1"/>
    <col min="6925" max="6926" width="9.125" style="1" customWidth="1"/>
    <col min="6927" max="7169" width="8" style="1"/>
    <col min="7170" max="7170" width="12.125" style="1" customWidth="1"/>
    <col min="7171" max="7172" width="9.125" style="1" customWidth="1"/>
    <col min="7173" max="7174" width="9" style="1" customWidth="1"/>
    <col min="7175" max="7176" width="9.125" style="1" customWidth="1"/>
    <col min="7177" max="7178" width="9" style="1" customWidth="1"/>
    <col min="7179" max="7179" width="9.125" style="1" customWidth="1"/>
    <col min="7180" max="7180" width="9.75" style="1" customWidth="1"/>
    <col min="7181" max="7182" width="9.125" style="1" customWidth="1"/>
    <col min="7183" max="7425" width="8" style="1"/>
    <col min="7426" max="7426" width="12.125" style="1" customWidth="1"/>
    <col min="7427" max="7428" width="9.125" style="1" customWidth="1"/>
    <col min="7429" max="7430" width="9" style="1" customWidth="1"/>
    <col min="7431" max="7432" width="9.125" style="1" customWidth="1"/>
    <col min="7433" max="7434" width="9" style="1" customWidth="1"/>
    <col min="7435" max="7435" width="9.125" style="1" customWidth="1"/>
    <col min="7436" max="7436" width="9.75" style="1" customWidth="1"/>
    <col min="7437" max="7438" width="9.125" style="1" customWidth="1"/>
    <col min="7439" max="7681" width="8" style="1"/>
    <col min="7682" max="7682" width="12.125" style="1" customWidth="1"/>
    <col min="7683" max="7684" width="9.125" style="1" customWidth="1"/>
    <col min="7685" max="7686" width="9" style="1" customWidth="1"/>
    <col min="7687" max="7688" width="9.125" style="1" customWidth="1"/>
    <col min="7689" max="7690" width="9" style="1" customWidth="1"/>
    <col min="7691" max="7691" width="9.125" style="1" customWidth="1"/>
    <col min="7692" max="7692" width="9.75" style="1" customWidth="1"/>
    <col min="7693" max="7694" width="9.125" style="1" customWidth="1"/>
    <col min="7695" max="7937" width="8" style="1"/>
    <col min="7938" max="7938" width="12.125" style="1" customWidth="1"/>
    <col min="7939" max="7940" width="9.125" style="1" customWidth="1"/>
    <col min="7941" max="7942" width="9" style="1" customWidth="1"/>
    <col min="7943" max="7944" width="9.125" style="1" customWidth="1"/>
    <col min="7945" max="7946" width="9" style="1" customWidth="1"/>
    <col min="7947" max="7947" width="9.125" style="1" customWidth="1"/>
    <col min="7948" max="7948" width="9.75" style="1" customWidth="1"/>
    <col min="7949" max="7950" width="9.125" style="1" customWidth="1"/>
    <col min="7951" max="8193" width="8" style="1"/>
    <col min="8194" max="8194" width="12.125" style="1" customWidth="1"/>
    <col min="8195" max="8196" width="9.125" style="1" customWidth="1"/>
    <col min="8197" max="8198" width="9" style="1" customWidth="1"/>
    <col min="8199" max="8200" width="9.125" style="1" customWidth="1"/>
    <col min="8201" max="8202" width="9" style="1" customWidth="1"/>
    <col min="8203" max="8203" width="9.125" style="1" customWidth="1"/>
    <col min="8204" max="8204" width="9.75" style="1" customWidth="1"/>
    <col min="8205" max="8206" width="9.125" style="1" customWidth="1"/>
    <col min="8207" max="8449" width="8" style="1"/>
    <col min="8450" max="8450" width="12.125" style="1" customWidth="1"/>
    <col min="8451" max="8452" width="9.125" style="1" customWidth="1"/>
    <col min="8453" max="8454" width="9" style="1" customWidth="1"/>
    <col min="8455" max="8456" width="9.125" style="1" customWidth="1"/>
    <col min="8457" max="8458" width="9" style="1" customWidth="1"/>
    <col min="8459" max="8459" width="9.125" style="1" customWidth="1"/>
    <col min="8460" max="8460" width="9.75" style="1" customWidth="1"/>
    <col min="8461" max="8462" width="9.125" style="1" customWidth="1"/>
    <col min="8463" max="8705" width="8" style="1"/>
    <col min="8706" max="8706" width="12.125" style="1" customWidth="1"/>
    <col min="8707" max="8708" width="9.125" style="1" customWidth="1"/>
    <col min="8709" max="8710" width="9" style="1" customWidth="1"/>
    <col min="8711" max="8712" width="9.125" style="1" customWidth="1"/>
    <col min="8713" max="8714" width="9" style="1" customWidth="1"/>
    <col min="8715" max="8715" width="9.125" style="1" customWidth="1"/>
    <col min="8716" max="8716" width="9.75" style="1" customWidth="1"/>
    <col min="8717" max="8718" width="9.125" style="1" customWidth="1"/>
    <col min="8719" max="8961" width="8" style="1"/>
    <col min="8962" max="8962" width="12.125" style="1" customWidth="1"/>
    <col min="8963" max="8964" width="9.125" style="1" customWidth="1"/>
    <col min="8965" max="8966" width="9" style="1" customWidth="1"/>
    <col min="8967" max="8968" width="9.125" style="1" customWidth="1"/>
    <col min="8969" max="8970" width="9" style="1" customWidth="1"/>
    <col min="8971" max="8971" width="9.125" style="1" customWidth="1"/>
    <col min="8972" max="8972" width="9.75" style="1" customWidth="1"/>
    <col min="8973" max="8974" width="9.125" style="1" customWidth="1"/>
    <col min="8975" max="9217" width="8" style="1"/>
    <col min="9218" max="9218" width="12.125" style="1" customWidth="1"/>
    <col min="9219" max="9220" width="9.125" style="1" customWidth="1"/>
    <col min="9221" max="9222" width="9" style="1" customWidth="1"/>
    <col min="9223" max="9224" width="9.125" style="1" customWidth="1"/>
    <col min="9225" max="9226" width="9" style="1" customWidth="1"/>
    <col min="9227" max="9227" width="9.125" style="1" customWidth="1"/>
    <col min="9228" max="9228" width="9.75" style="1" customWidth="1"/>
    <col min="9229" max="9230" width="9.125" style="1" customWidth="1"/>
    <col min="9231" max="9473" width="8" style="1"/>
    <col min="9474" max="9474" width="12.125" style="1" customWidth="1"/>
    <col min="9475" max="9476" width="9.125" style="1" customWidth="1"/>
    <col min="9477" max="9478" width="9" style="1" customWidth="1"/>
    <col min="9479" max="9480" width="9.125" style="1" customWidth="1"/>
    <col min="9481" max="9482" width="9" style="1" customWidth="1"/>
    <col min="9483" max="9483" width="9.125" style="1" customWidth="1"/>
    <col min="9484" max="9484" width="9.75" style="1" customWidth="1"/>
    <col min="9485" max="9486" width="9.125" style="1" customWidth="1"/>
    <col min="9487" max="9729" width="8" style="1"/>
    <col min="9730" max="9730" width="12.125" style="1" customWidth="1"/>
    <col min="9731" max="9732" width="9.125" style="1" customWidth="1"/>
    <col min="9733" max="9734" width="9" style="1" customWidth="1"/>
    <col min="9735" max="9736" width="9.125" style="1" customWidth="1"/>
    <col min="9737" max="9738" width="9" style="1" customWidth="1"/>
    <col min="9739" max="9739" width="9.125" style="1" customWidth="1"/>
    <col min="9740" max="9740" width="9.75" style="1" customWidth="1"/>
    <col min="9741" max="9742" width="9.125" style="1" customWidth="1"/>
    <col min="9743" max="9985" width="8" style="1"/>
    <col min="9986" max="9986" width="12.125" style="1" customWidth="1"/>
    <col min="9987" max="9988" width="9.125" style="1" customWidth="1"/>
    <col min="9989" max="9990" width="9" style="1" customWidth="1"/>
    <col min="9991" max="9992" width="9.125" style="1" customWidth="1"/>
    <col min="9993" max="9994" width="9" style="1" customWidth="1"/>
    <col min="9995" max="9995" width="9.125" style="1" customWidth="1"/>
    <col min="9996" max="9996" width="9.75" style="1" customWidth="1"/>
    <col min="9997" max="9998" width="9.125" style="1" customWidth="1"/>
    <col min="9999" max="10241" width="8" style="1"/>
    <col min="10242" max="10242" width="12.125" style="1" customWidth="1"/>
    <col min="10243" max="10244" width="9.125" style="1" customWidth="1"/>
    <col min="10245" max="10246" width="9" style="1" customWidth="1"/>
    <col min="10247" max="10248" width="9.125" style="1" customWidth="1"/>
    <col min="10249" max="10250" width="9" style="1" customWidth="1"/>
    <col min="10251" max="10251" width="9.125" style="1" customWidth="1"/>
    <col min="10252" max="10252" width="9.75" style="1" customWidth="1"/>
    <col min="10253" max="10254" width="9.125" style="1" customWidth="1"/>
    <col min="10255" max="10497" width="8" style="1"/>
    <col min="10498" max="10498" width="12.125" style="1" customWidth="1"/>
    <col min="10499" max="10500" width="9.125" style="1" customWidth="1"/>
    <col min="10501" max="10502" width="9" style="1" customWidth="1"/>
    <col min="10503" max="10504" width="9.125" style="1" customWidth="1"/>
    <col min="10505" max="10506" width="9" style="1" customWidth="1"/>
    <col min="10507" max="10507" width="9.125" style="1" customWidth="1"/>
    <col min="10508" max="10508" width="9.75" style="1" customWidth="1"/>
    <col min="10509" max="10510" width="9.125" style="1" customWidth="1"/>
    <col min="10511" max="10753" width="8" style="1"/>
    <col min="10754" max="10754" width="12.125" style="1" customWidth="1"/>
    <col min="10755" max="10756" width="9.125" style="1" customWidth="1"/>
    <col min="10757" max="10758" width="9" style="1" customWidth="1"/>
    <col min="10759" max="10760" width="9.125" style="1" customWidth="1"/>
    <col min="10761" max="10762" width="9" style="1" customWidth="1"/>
    <col min="10763" max="10763" width="9.125" style="1" customWidth="1"/>
    <col min="10764" max="10764" width="9.75" style="1" customWidth="1"/>
    <col min="10765" max="10766" width="9.125" style="1" customWidth="1"/>
    <col min="10767" max="11009" width="8" style="1"/>
    <col min="11010" max="11010" width="12.125" style="1" customWidth="1"/>
    <col min="11011" max="11012" width="9.125" style="1" customWidth="1"/>
    <col min="11013" max="11014" width="9" style="1" customWidth="1"/>
    <col min="11015" max="11016" width="9.125" style="1" customWidth="1"/>
    <col min="11017" max="11018" width="9" style="1" customWidth="1"/>
    <col min="11019" max="11019" width="9.125" style="1" customWidth="1"/>
    <col min="11020" max="11020" width="9.75" style="1" customWidth="1"/>
    <col min="11021" max="11022" width="9.125" style="1" customWidth="1"/>
    <col min="11023" max="11265" width="8" style="1"/>
    <col min="11266" max="11266" width="12.125" style="1" customWidth="1"/>
    <col min="11267" max="11268" width="9.125" style="1" customWidth="1"/>
    <col min="11269" max="11270" width="9" style="1" customWidth="1"/>
    <col min="11271" max="11272" width="9.125" style="1" customWidth="1"/>
    <col min="11273" max="11274" width="9" style="1" customWidth="1"/>
    <col min="11275" max="11275" width="9.125" style="1" customWidth="1"/>
    <col min="11276" max="11276" width="9.75" style="1" customWidth="1"/>
    <col min="11277" max="11278" width="9.125" style="1" customWidth="1"/>
    <col min="11279" max="11521" width="8" style="1"/>
    <col min="11522" max="11522" width="12.125" style="1" customWidth="1"/>
    <col min="11523" max="11524" width="9.125" style="1" customWidth="1"/>
    <col min="11525" max="11526" width="9" style="1" customWidth="1"/>
    <col min="11527" max="11528" width="9.125" style="1" customWidth="1"/>
    <col min="11529" max="11530" width="9" style="1" customWidth="1"/>
    <col min="11531" max="11531" width="9.125" style="1" customWidth="1"/>
    <col min="11532" max="11532" width="9.75" style="1" customWidth="1"/>
    <col min="11533" max="11534" width="9.125" style="1" customWidth="1"/>
    <col min="11535" max="11777" width="8" style="1"/>
    <col min="11778" max="11778" width="12.125" style="1" customWidth="1"/>
    <col min="11779" max="11780" width="9.125" style="1" customWidth="1"/>
    <col min="11781" max="11782" width="9" style="1" customWidth="1"/>
    <col min="11783" max="11784" width="9.125" style="1" customWidth="1"/>
    <col min="11785" max="11786" width="9" style="1" customWidth="1"/>
    <col min="11787" max="11787" width="9.125" style="1" customWidth="1"/>
    <col min="11788" max="11788" width="9.75" style="1" customWidth="1"/>
    <col min="11789" max="11790" width="9.125" style="1" customWidth="1"/>
    <col min="11791" max="12033" width="8" style="1"/>
    <col min="12034" max="12034" width="12.125" style="1" customWidth="1"/>
    <col min="12035" max="12036" width="9.125" style="1" customWidth="1"/>
    <col min="12037" max="12038" width="9" style="1" customWidth="1"/>
    <col min="12039" max="12040" width="9.125" style="1" customWidth="1"/>
    <col min="12041" max="12042" width="9" style="1" customWidth="1"/>
    <col min="12043" max="12043" width="9.125" style="1" customWidth="1"/>
    <col min="12044" max="12044" width="9.75" style="1" customWidth="1"/>
    <col min="12045" max="12046" width="9.125" style="1" customWidth="1"/>
    <col min="12047" max="12289" width="8" style="1"/>
    <col min="12290" max="12290" width="12.125" style="1" customWidth="1"/>
    <col min="12291" max="12292" width="9.125" style="1" customWidth="1"/>
    <col min="12293" max="12294" width="9" style="1" customWidth="1"/>
    <col min="12295" max="12296" width="9.125" style="1" customWidth="1"/>
    <col min="12297" max="12298" width="9" style="1" customWidth="1"/>
    <col min="12299" max="12299" width="9.125" style="1" customWidth="1"/>
    <col min="12300" max="12300" width="9.75" style="1" customWidth="1"/>
    <col min="12301" max="12302" width="9.125" style="1" customWidth="1"/>
    <col min="12303" max="12545" width="8" style="1"/>
    <col min="12546" max="12546" width="12.125" style="1" customWidth="1"/>
    <col min="12547" max="12548" width="9.125" style="1" customWidth="1"/>
    <col min="12549" max="12550" width="9" style="1" customWidth="1"/>
    <col min="12551" max="12552" width="9.125" style="1" customWidth="1"/>
    <col min="12553" max="12554" width="9" style="1" customWidth="1"/>
    <col min="12555" max="12555" width="9.125" style="1" customWidth="1"/>
    <col min="12556" max="12556" width="9.75" style="1" customWidth="1"/>
    <col min="12557" max="12558" width="9.125" style="1" customWidth="1"/>
    <col min="12559" max="12801" width="8" style="1"/>
    <col min="12802" max="12802" width="12.125" style="1" customWidth="1"/>
    <col min="12803" max="12804" width="9.125" style="1" customWidth="1"/>
    <col min="12805" max="12806" width="9" style="1" customWidth="1"/>
    <col min="12807" max="12808" width="9.125" style="1" customWidth="1"/>
    <col min="12809" max="12810" width="9" style="1" customWidth="1"/>
    <col min="12811" max="12811" width="9.125" style="1" customWidth="1"/>
    <col min="12812" max="12812" width="9.75" style="1" customWidth="1"/>
    <col min="12813" max="12814" width="9.125" style="1" customWidth="1"/>
    <col min="12815" max="13057" width="8" style="1"/>
    <col min="13058" max="13058" width="12.125" style="1" customWidth="1"/>
    <col min="13059" max="13060" width="9.125" style="1" customWidth="1"/>
    <col min="13061" max="13062" width="9" style="1" customWidth="1"/>
    <col min="13063" max="13064" width="9.125" style="1" customWidth="1"/>
    <col min="13065" max="13066" width="9" style="1" customWidth="1"/>
    <col min="13067" max="13067" width="9.125" style="1" customWidth="1"/>
    <col min="13068" max="13068" width="9.75" style="1" customWidth="1"/>
    <col min="13069" max="13070" width="9.125" style="1" customWidth="1"/>
    <col min="13071" max="13313" width="8" style="1"/>
    <col min="13314" max="13314" width="12.125" style="1" customWidth="1"/>
    <col min="13315" max="13316" width="9.125" style="1" customWidth="1"/>
    <col min="13317" max="13318" width="9" style="1" customWidth="1"/>
    <col min="13319" max="13320" width="9.125" style="1" customWidth="1"/>
    <col min="13321" max="13322" width="9" style="1" customWidth="1"/>
    <col min="13323" max="13323" width="9.125" style="1" customWidth="1"/>
    <col min="13324" max="13324" width="9.75" style="1" customWidth="1"/>
    <col min="13325" max="13326" width="9.125" style="1" customWidth="1"/>
    <col min="13327" max="13569" width="8" style="1"/>
    <col min="13570" max="13570" width="12.125" style="1" customWidth="1"/>
    <col min="13571" max="13572" width="9.125" style="1" customWidth="1"/>
    <col min="13573" max="13574" width="9" style="1" customWidth="1"/>
    <col min="13575" max="13576" width="9.125" style="1" customWidth="1"/>
    <col min="13577" max="13578" width="9" style="1" customWidth="1"/>
    <col min="13579" max="13579" width="9.125" style="1" customWidth="1"/>
    <col min="13580" max="13580" width="9.75" style="1" customWidth="1"/>
    <col min="13581" max="13582" width="9.125" style="1" customWidth="1"/>
    <col min="13583" max="13825" width="8" style="1"/>
    <col min="13826" max="13826" width="12.125" style="1" customWidth="1"/>
    <col min="13827" max="13828" width="9.125" style="1" customWidth="1"/>
    <col min="13829" max="13830" width="9" style="1" customWidth="1"/>
    <col min="13831" max="13832" width="9.125" style="1" customWidth="1"/>
    <col min="13833" max="13834" width="9" style="1" customWidth="1"/>
    <col min="13835" max="13835" width="9.125" style="1" customWidth="1"/>
    <col min="13836" max="13836" width="9.75" style="1" customWidth="1"/>
    <col min="13837" max="13838" width="9.125" style="1" customWidth="1"/>
    <col min="13839" max="14081" width="8" style="1"/>
    <col min="14082" max="14082" width="12.125" style="1" customWidth="1"/>
    <col min="14083" max="14084" width="9.125" style="1" customWidth="1"/>
    <col min="14085" max="14086" width="9" style="1" customWidth="1"/>
    <col min="14087" max="14088" width="9.125" style="1" customWidth="1"/>
    <col min="14089" max="14090" width="9" style="1" customWidth="1"/>
    <col min="14091" max="14091" width="9.125" style="1" customWidth="1"/>
    <col min="14092" max="14092" width="9.75" style="1" customWidth="1"/>
    <col min="14093" max="14094" width="9.125" style="1" customWidth="1"/>
    <col min="14095" max="14337" width="8" style="1"/>
    <col min="14338" max="14338" width="12.125" style="1" customWidth="1"/>
    <col min="14339" max="14340" width="9.125" style="1" customWidth="1"/>
    <col min="14341" max="14342" width="9" style="1" customWidth="1"/>
    <col min="14343" max="14344" width="9.125" style="1" customWidth="1"/>
    <col min="14345" max="14346" width="9" style="1" customWidth="1"/>
    <col min="14347" max="14347" width="9.125" style="1" customWidth="1"/>
    <col min="14348" max="14348" width="9.75" style="1" customWidth="1"/>
    <col min="14349" max="14350" width="9.125" style="1" customWidth="1"/>
    <col min="14351" max="14593" width="8" style="1"/>
    <col min="14594" max="14594" width="12.125" style="1" customWidth="1"/>
    <col min="14595" max="14596" width="9.125" style="1" customWidth="1"/>
    <col min="14597" max="14598" width="9" style="1" customWidth="1"/>
    <col min="14599" max="14600" width="9.125" style="1" customWidth="1"/>
    <col min="14601" max="14602" width="9" style="1" customWidth="1"/>
    <col min="14603" max="14603" width="9.125" style="1" customWidth="1"/>
    <col min="14604" max="14604" width="9.75" style="1" customWidth="1"/>
    <col min="14605" max="14606" width="9.125" style="1" customWidth="1"/>
    <col min="14607" max="14849" width="8" style="1"/>
    <col min="14850" max="14850" width="12.125" style="1" customWidth="1"/>
    <col min="14851" max="14852" width="9.125" style="1" customWidth="1"/>
    <col min="14853" max="14854" width="9" style="1" customWidth="1"/>
    <col min="14855" max="14856" width="9.125" style="1" customWidth="1"/>
    <col min="14857" max="14858" width="9" style="1" customWidth="1"/>
    <col min="14859" max="14859" width="9.125" style="1" customWidth="1"/>
    <col min="14860" max="14860" width="9.75" style="1" customWidth="1"/>
    <col min="14861" max="14862" width="9.125" style="1" customWidth="1"/>
    <col min="14863" max="15105" width="8" style="1"/>
    <col min="15106" max="15106" width="12.125" style="1" customWidth="1"/>
    <col min="15107" max="15108" width="9.125" style="1" customWidth="1"/>
    <col min="15109" max="15110" width="9" style="1" customWidth="1"/>
    <col min="15111" max="15112" width="9.125" style="1" customWidth="1"/>
    <col min="15113" max="15114" width="9" style="1" customWidth="1"/>
    <col min="15115" max="15115" width="9.125" style="1" customWidth="1"/>
    <col min="15116" max="15116" width="9.75" style="1" customWidth="1"/>
    <col min="15117" max="15118" width="9.125" style="1" customWidth="1"/>
    <col min="15119" max="15361" width="8" style="1"/>
    <col min="15362" max="15362" width="12.125" style="1" customWidth="1"/>
    <col min="15363" max="15364" width="9.125" style="1" customWidth="1"/>
    <col min="15365" max="15366" width="9" style="1" customWidth="1"/>
    <col min="15367" max="15368" width="9.125" style="1" customWidth="1"/>
    <col min="15369" max="15370" width="9" style="1" customWidth="1"/>
    <col min="15371" max="15371" width="9.125" style="1" customWidth="1"/>
    <col min="15372" max="15372" width="9.75" style="1" customWidth="1"/>
    <col min="15373" max="15374" width="9.125" style="1" customWidth="1"/>
    <col min="15375" max="15617" width="8" style="1"/>
    <col min="15618" max="15618" width="12.125" style="1" customWidth="1"/>
    <col min="15619" max="15620" width="9.125" style="1" customWidth="1"/>
    <col min="15621" max="15622" width="9" style="1" customWidth="1"/>
    <col min="15623" max="15624" width="9.125" style="1" customWidth="1"/>
    <col min="15625" max="15626" width="9" style="1" customWidth="1"/>
    <col min="15627" max="15627" width="9.125" style="1" customWidth="1"/>
    <col min="15628" max="15628" width="9.75" style="1" customWidth="1"/>
    <col min="15629" max="15630" width="9.125" style="1" customWidth="1"/>
    <col min="15631" max="15873" width="8" style="1"/>
    <col min="15874" max="15874" width="12.125" style="1" customWidth="1"/>
    <col min="15875" max="15876" width="9.125" style="1" customWidth="1"/>
    <col min="15877" max="15878" width="9" style="1" customWidth="1"/>
    <col min="15879" max="15880" width="9.125" style="1" customWidth="1"/>
    <col min="15881" max="15882" width="9" style="1" customWidth="1"/>
    <col min="15883" max="15883" width="9.125" style="1" customWidth="1"/>
    <col min="15884" max="15884" width="9.75" style="1" customWidth="1"/>
    <col min="15885" max="15886" width="9.125" style="1" customWidth="1"/>
    <col min="15887" max="16129" width="8" style="1"/>
    <col min="16130" max="16130" width="12.125" style="1" customWidth="1"/>
    <col min="16131" max="16132" width="9.125" style="1" customWidth="1"/>
    <col min="16133" max="16134" width="9" style="1" customWidth="1"/>
    <col min="16135" max="16136" width="9.125" style="1" customWidth="1"/>
    <col min="16137" max="16138" width="9" style="1" customWidth="1"/>
    <col min="16139" max="16139" width="9.125" style="1" customWidth="1"/>
    <col min="16140" max="16140" width="9.75" style="1" customWidth="1"/>
    <col min="16141" max="16142" width="9.125" style="1" customWidth="1"/>
    <col min="16143" max="16384" width="8" style="1"/>
  </cols>
  <sheetData>
    <row r="1" spans="1:14" ht="42.75" customHeight="1" x14ac:dyDescent="0.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3" customHeight="1" x14ac:dyDescent="0.15">
      <c r="A3" s="33" t="s">
        <v>1</v>
      </c>
      <c r="B3" s="35" t="s">
        <v>2</v>
      </c>
      <c r="C3" s="37" t="s">
        <v>3</v>
      </c>
      <c r="D3" s="38"/>
      <c r="E3" s="38"/>
      <c r="F3" s="39"/>
      <c r="G3" s="37" t="s">
        <v>4</v>
      </c>
      <c r="H3" s="38"/>
      <c r="I3" s="38"/>
      <c r="J3" s="39"/>
      <c r="K3" s="40" t="s">
        <v>5</v>
      </c>
      <c r="L3" s="40"/>
      <c r="M3" s="40"/>
      <c r="N3" s="41"/>
    </row>
    <row r="4" spans="1:14" ht="18.75" customHeight="1" x14ac:dyDescent="0.15">
      <c r="A4" s="34"/>
      <c r="B4" s="36"/>
      <c r="C4" s="36" t="s">
        <v>6</v>
      </c>
      <c r="D4" s="36" t="s">
        <v>7</v>
      </c>
      <c r="E4" s="36"/>
      <c r="F4" s="36"/>
      <c r="G4" s="42" t="s">
        <v>6</v>
      </c>
      <c r="H4" s="25" t="s">
        <v>7</v>
      </c>
      <c r="I4" s="26"/>
      <c r="J4" s="27"/>
      <c r="K4" s="28" t="s">
        <v>8</v>
      </c>
      <c r="L4" s="28"/>
      <c r="M4" s="28" t="s">
        <v>9</v>
      </c>
      <c r="N4" s="29"/>
    </row>
    <row r="5" spans="1:14" s="6" customFormat="1" ht="27.75" customHeight="1" x14ac:dyDescent="0.15">
      <c r="A5" s="34"/>
      <c r="B5" s="36"/>
      <c r="C5" s="36"/>
      <c r="D5" s="2" t="s">
        <v>10</v>
      </c>
      <c r="E5" s="2" t="s">
        <v>11</v>
      </c>
      <c r="F5" s="2" t="s">
        <v>12</v>
      </c>
      <c r="G5" s="43"/>
      <c r="H5" s="2" t="s">
        <v>10</v>
      </c>
      <c r="I5" s="2" t="s">
        <v>11</v>
      </c>
      <c r="J5" s="2" t="s">
        <v>12</v>
      </c>
      <c r="K5" s="3" t="s">
        <v>13</v>
      </c>
      <c r="L5" s="4" t="s">
        <v>14</v>
      </c>
      <c r="M5" s="3" t="s">
        <v>13</v>
      </c>
      <c r="N5" s="5" t="s">
        <v>15</v>
      </c>
    </row>
    <row r="6" spans="1:14" ht="16.5" customHeight="1" x14ac:dyDescent="0.15">
      <c r="A6" s="7" t="s">
        <v>16</v>
      </c>
      <c r="B6" s="2" t="s">
        <v>17</v>
      </c>
      <c r="C6" s="8">
        <f t="shared" ref="C6:K6" si="0">SUM(C8:C31)</f>
        <v>73225</v>
      </c>
      <c r="D6" s="8">
        <f t="shared" si="0"/>
        <v>169429</v>
      </c>
      <c r="E6" s="8">
        <f t="shared" si="0"/>
        <v>81133</v>
      </c>
      <c r="F6" s="8">
        <f t="shared" si="0"/>
        <v>88296</v>
      </c>
      <c r="G6" s="8">
        <f>SUM(G8:G31)</f>
        <v>72447</v>
      </c>
      <c r="H6" s="8">
        <f t="shared" si="0"/>
        <v>173772</v>
      </c>
      <c r="I6" s="8">
        <f t="shared" si="0"/>
        <v>83000</v>
      </c>
      <c r="J6" s="8">
        <f t="shared" si="0"/>
        <v>90772</v>
      </c>
      <c r="K6" s="9">
        <f t="shared" si="0"/>
        <v>778</v>
      </c>
      <c r="L6" s="10">
        <f>ROUND((C6-G6)/G6*100,2)</f>
        <v>1.07</v>
      </c>
      <c r="M6" s="11">
        <f>SUM(M8:M31)</f>
        <v>-4343</v>
      </c>
      <c r="N6" s="12">
        <f>ROUND((D6-H6)/H6*100,2)</f>
        <v>-2.5</v>
      </c>
    </row>
    <row r="7" spans="1:14" ht="16.5" customHeight="1" x14ac:dyDescent="0.15">
      <c r="A7" s="7"/>
      <c r="B7" s="13"/>
      <c r="C7" s="8"/>
      <c r="D7" s="8"/>
      <c r="E7" s="8"/>
      <c r="F7" s="8"/>
      <c r="G7" s="8"/>
      <c r="H7" s="8"/>
      <c r="I7" s="8"/>
      <c r="J7" s="8"/>
      <c r="K7" s="9"/>
      <c r="L7" s="10"/>
      <c r="M7" s="9"/>
      <c r="N7" s="12"/>
    </row>
    <row r="8" spans="1:14" ht="15.75" customHeight="1" x14ac:dyDescent="0.15">
      <c r="A8" s="14" t="s">
        <v>18</v>
      </c>
      <c r="B8" s="15" t="s">
        <v>19</v>
      </c>
      <c r="C8" s="8">
        <v>4886</v>
      </c>
      <c r="D8" s="8">
        <v>13133</v>
      </c>
      <c r="E8" s="8">
        <v>6157</v>
      </c>
      <c r="F8" s="8">
        <v>6976</v>
      </c>
      <c r="G8" s="8">
        <v>4828</v>
      </c>
      <c r="H8" s="8">
        <v>13405</v>
      </c>
      <c r="I8" s="8">
        <v>6359</v>
      </c>
      <c r="J8" s="8">
        <v>7046</v>
      </c>
      <c r="K8" s="9">
        <f>SUM(C8-G8)</f>
        <v>58</v>
      </c>
      <c r="L8" s="10">
        <f>ROUND((C8-G8)/G8*100,2)</f>
        <v>1.2</v>
      </c>
      <c r="M8" s="9">
        <f>SUM(D8-H8)</f>
        <v>-272</v>
      </c>
      <c r="N8" s="12">
        <f>ROUND((D8-H8)/H8*100,2)</f>
        <v>-2.0299999999999998</v>
      </c>
    </row>
    <row r="9" spans="1:14" ht="15.75" customHeight="1" x14ac:dyDescent="0.15">
      <c r="A9" s="14" t="s">
        <v>20</v>
      </c>
      <c r="B9" s="15" t="s">
        <v>21</v>
      </c>
      <c r="C9" s="8">
        <v>5170</v>
      </c>
      <c r="D9" s="8">
        <v>13758</v>
      </c>
      <c r="E9" s="8">
        <v>6351</v>
      </c>
      <c r="F9" s="8">
        <v>7407</v>
      </c>
      <c r="G9" s="8">
        <v>5154</v>
      </c>
      <c r="H9" s="8">
        <v>14227</v>
      </c>
      <c r="I9" s="8">
        <v>6564</v>
      </c>
      <c r="J9" s="8">
        <v>7663</v>
      </c>
      <c r="K9" s="9">
        <f t="shared" ref="K9:K31" si="1">SUM(C9-G9)</f>
        <v>16</v>
      </c>
      <c r="L9" s="10">
        <f t="shared" ref="L9:L31" si="2">ROUND((C9-G9)/G9*100,2)</f>
        <v>0.31</v>
      </c>
      <c r="M9" s="9">
        <f t="shared" ref="M9:M31" si="3">SUM(D9-H9)</f>
        <v>-469</v>
      </c>
      <c r="N9" s="12">
        <f t="shared" ref="N9:N31" si="4">ROUND((D9-H9)/H9*100,2)</f>
        <v>-3.3</v>
      </c>
    </row>
    <row r="10" spans="1:14" ht="15.75" customHeight="1" x14ac:dyDescent="0.15">
      <c r="A10" s="14" t="s">
        <v>22</v>
      </c>
      <c r="B10" s="15" t="s">
        <v>23</v>
      </c>
      <c r="C10" s="8">
        <v>5637</v>
      </c>
      <c r="D10" s="8">
        <v>12346</v>
      </c>
      <c r="E10" s="8">
        <v>6095</v>
      </c>
      <c r="F10" s="8">
        <v>6251</v>
      </c>
      <c r="G10" s="8">
        <v>5537</v>
      </c>
      <c r="H10" s="8">
        <v>12468</v>
      </c>
      <c r="I10" s="8">
        <v>6099</v>
      </c>
      <c r="J10" s="8">
        <v>6369</v>
      </c>
      <c r="K10" s="9">
        <f t="shared" si="1"/>
        <v>100</v>
      </c>
      <c r="L10" s="10">
        <f t="shared" si="2"/>
        <v>1.81</v>
      </c>
      <c r="M10" s="9">
        <f t="shared" si="3"/>
        <v>-122</v>
      </c>
      <c r="N10" s="12">
        <f t="shared" si="4"/>
        <v>-0.98</v>
      </c>
    </row>
    <row r="11" spans="1:14" ht="15.75" customHeight="1" x14ac:dyDescent="0.15">
      <c r="A11" s="14" t="s">
        <v>24</v>
      </c>
      <c r="B11" s="15" t="s">
        <v>25</v>
      </c>
      <c r="C11" s="8">
        <v>1826</v>
      </c>
      <c r="D11" s="8">
        <v>4008</v>
      </c>
      <c r="E11" s="8">
        <v>1936</v>
      </c>
      <c r="F11" s="8">
        <v>2072</v>
      </c>
      <c r="G11" s="8">
        <v>1893</v>
      </c>
      <c r="H11" s="8">
        <v>4349</v>
      </c>
      <c r="I11" s="8">
        <v>2113</v>
      </c>
      <c r="J11" s="8">
        <v>2236</v>
      </c>
      <c r="K11" s="9">
        <f t="shared" si="1"/>
        <v>-67</v>
      </c>
      <c r="L11" s="10">
        <f t="shared" si="2"/>
        <v>-3.54</v>
      </c>
      <c r="M11" s="9">
        <f t="shared" si="3"/>
        <v>-341</v>
      </c>
      <c r="N11" s="12">
        <f t="shared" si="4"/>
        <v>-7.84</v>
      </c>
    </row>
    <row r="12" spans="1:14" ht="15.75" customHeight="1" x14ac:dyDescent="0.15">
      <c r="A12" s="14" t="s">
        <v>26</v>
      </c>
      <c r="B12" s="15" t="s">
        <v>27</v>
      </c>
      <c r="C12" s="8">
        <v>1671</v>
      </c>
      <c r="D12" s="8">
        <v>3315</v>
      </c>
      <c r="E12" s="8">
        <v>1553</v>
      </c>
      <c r="F12" s="8">
        <v>1762</v>
      </c>
      <c r="G12" s="8">
        <v>1730</v>
      </c>
      <c r="H12" s="8">
        <v>3682</v>
      </c>
      <c r="I12" s="8">
        <v>1663</v>
      </c>
      <c r="J12" s="8">
        <v>2019</v>
      </c>
      <c r="K12" s="9">
        <f t="shared" si="1"/>
        <v>-59</v>
      </c>
      <c r="L12" s="10">
        <f>ROUND((C12-G12)/G12*100,2)</f>
        <v>-3.41</v>
      </c>
      <c r="M12" s="9">
        <f t="shared" si="3"/>
        <v>-367</v>
      </c>
      <c r="N12" s="12">
        <f t="shared" si="4"/>
        <v>-9.9700000000000006</v>
      </c>
    </row>
    <row r="13" spans="1:14" ht="15.75" customHeight="1" x14ac:dyDescent="0.15">
      <c r="A13" s="14" t="s">
        <v>28</v>
      </c>
      <c r="B13" s="15" t="s">
        <v>29</v>
      </c>
      <c r="C13" s="8">
        <v>7388</v>
      </c>
      <c r="D13" s="8">
        <v>14731</v>
      </c>
      <c r="E13" s="8">
        <v>7501</v>
      </c>
      <c r="F13" s="8">
        <v>7230</v>
      </c>
      <c r="G13" s="8">
        <v>7257</v>
      </c>
      <c r="H13" s="8">
        <v>15305</v>
      </c>
      <c r="I13" s="8">
        <v>7887</v>
      </c>
      <c r="J13" s="8">
        <v>7418</v>
      </c>
      <c r="K13" s="9">
        <f t="shared" si="1"/>
        <v>131</v>
      </c>
      <c r="L13" s="10">
        <f t="shared" si="2"/>
        <v>1.81</v>
      </c>
      <c r="M13" s="9">
        <f t="shared" si="3"/>
        <v>-574</v>
      </c>
      <c r="N13" s="12">
        <f t="shared" si="4"/>
        <v>-3.75</v>
      </c>
    </row>
    <row r="14" spans="1:14" ht="15.75" customHeight="1" x14ac:dyDescent="0.15">
      <c r="A14" s="14" t="s">
        <v>30</v>
      </c>
      <c r="B14" s="15" t="s">
        <v>31</v>
      </c>
      <c r="C14" s="8">
        <v>2939</v>
      </c>
      <c r="D14" s="8">
        <v>6088</v>
      </c>
      <c r="E14" s="8">
        <v>2802</v>
      </c>
      <c r="F14" s="8">
        <v>3286</v>
      </c>
      <c r="G14" s="8">
        <v>2827</v>
      </c>
      <c r="H14" s="8">
        <v>5857</v>
      </c>
      <c r="I14" s="8">
        <v>2687</v>
      </c>
      <c r="J14" s="8">
        <v>3170</v>
      </c>
      <c r="K14" s="9">
        <f t="shared" si="1"/>
        <v>112</v>
      </c>
      <c r="L14" s="10">
        <f t="shared" si="2"/>
        <v>3.96</v>
      </c>
      <c r="M14" s="9">
        <f t="shared" si="3"/>
        <v>231</v>
      </c>
      <c r="N14" s="12">
        <f t="shared" si="4"/>
        <v>3.94</v>
      </c>
    </row>
    <row r="15" spans="1:14" ht="15.75" customHeight="1" x14ac:dyDescent="0.15">
      <c r="A15" s="14" t="s">
        <v>32</v>
      </c>
      <c r="B15" s="15" t="s">
        <v>33</v>
      </c>
      <c r="C15" s="8">
        <v>5920</v>
      </c>
      <c r="D15" s="8">
        <v>11203</v>
      </c>
      <c r="E15" s="8">
        <v>5812</v>
      </c>
      <c r="F15" s="8">
        <v>5391</v>
      </c>
      <c r="G15" s="8">
        <v>5997</v>
      </c>
      <c r="H15" s="8">
        <v>12041</v>
      </c>
      <c r="I15" s="8">
        <v>6174</v>
      </c>
      <c r="J15" s="8">
        <v>5867</v>
      </c>
      <c r="K15" s="9">
        <f t="shared" si="1"/>
        <v>-77</v>
      </c>
      <c r="L15" s="10">
        <f t="shared" si="2"/>
        <v>-1.28</v>
      </c>
      <c r="M15" s="9">
        <f t="shared" si="3"/>
        <v>-838</v>
      </c>
      <c r="N15" s="12">
        <f t="shared" si="4"/>
        <v>-6.96</v>
      </c>
    </row>
    <row r="16" spans="1:14" ht="15.75" customHeight="1" x14ac:dyDescent="0.15">
      <c r="A16" s="14" t="s">
        <v>34</v>
      </c>
      <c r="B16" s="15" t="s">
        <v>35</v>
      </c>
      <c r="C16" s="8">
        <v>4114</v>
      </c>
      <c r="D16" s="8">
        <v>8132</v>
      </c>
      <c r="E16" s="8">
        <v>3803</v>
      </c>
      <c r="F16" s="8">
        <v>4329</v>
      </c>
      <c r="G16" s="8">
        <v>3984</v>
      </c>
      <c r="H16" s="8">
        <v>7930</v>
      </c>
      <c r="I16" s="8">
        <v>3642</v>
      </c>
      <c r="J16" s="8">
        <v>4288</v>
      </c>
      <c r="K16" s="9">
        <f t="shared" si="1"/>
        <v>130</v>
      </c>
      <c r="L16" s="10">
        <f t="shared" si="2"/>
        <v>3.26</v>
      </c>
      <c r="M16" s="9">
        <f t="shared" si="3"/>
        <v>202</v>
      </c>
      <c r="N16" s="12">
        <f t="shared" si="4"/>
        <v>2.5499999999999998</v>
      </c>
    </row>
    <row r="17" spans="1:14" ht="15.75" customHeight="1" x14ac:dyDescent="0.15">
      <c r="A17" s="14" t="s">
        <v>36</v>
      </c>
      <c r="B17" s="15" t="s">
        <v>37</v>
      </c>
      <c r="C17" s="8">
        <v>1987</v>
      </c>
      <c r="D17" s="8">
        <v>4218</v>
      </c>
      <c r="E17" s="8">
        <v>1954</v>
      </c>
      <c r="F17" s="8">
        <v>2264</v>
      </c>
      <c r="G17" s="8">
        <v>2067</v>
      </c>
      <c r="H17" s="8">
        <v>4543</v>
      </c>
      <c r="I17" s="8">
        <v>2077</v>
      </c>
      <c r="J17" s="8">
        <v>2466</v>
      </c>
      <c r="K17" s="9">
        <f t="shared" si="1"/>
        <v>-80</v>
      </c>
      <c r="L17" s="10">
        <f t="shared" si="2"/>
        <v>-3.87</v>
      </c>
      <c r="M17" s="9">
        <f t="shared" si="3"/>
        <v>-325</v>
      </c>
      <c r="N17" s="12">
        <f t="shared" si="4"/>
        <v>-7.15</v>
      </c>
    </row>
    <row r="18" spans="1:14" ht="15.75" customHeight="1" x14ac:dyDescent="0.15">
      <c r="A18" s="14" t="s">
        <v>38</v>
      </c>
      <c r="B18" s="15" t="s">
        <v>39</v>
      </c>
      <c r="C18" s="8">
        <v>4712</v>
      </c>
      <c r="D18" s="8">
        <v>11037</v>
      </c>
      <c r="E18" s="8">
        <v>5267</v>
      </c>
      <c r="F18" s="8">
        <v>5770</v>
      </c>
      <c r="G18" s="8">
        <v>4744</v>
      </c>
      <c r="H18" s="8">
        <v>11411</v>
      </c>
      <c r="I18" s="8">
        <v>5353</v>
      </c>
      <c r="J18" s="8">
        <v>6058</v>
      </c>
      <c r="K18" s="9">
        <f t="shared" si="1"/>
        <v>-32</v>
      </c>
      <c r="L18" s="10">
        <f t="shared" si="2"/>
        <v>-0.67</v>
      </c>
      <c r="M18" s="9">
        <f t="shared" si="3"/>
        <v>-374</v>
      </c>
      <c r="N18" s="12">
        <f t="shared" si="4"/>
        <v>-3.28</v>
      </c>
    </row>
    <row r="19" spans="1:14" ht="15.75" customHeight="1" x14ac:dyDescent="0.15">
      <c r="A19" s="14" t="s">
        <v>40</v>
      </c>
      <c r="B19" s="15" t="s">
        <v>41</v>
      </c>
      <c r="C19" s="8">
        <v>3312</v>
      </c>
      <c r="D19" s="8">
        <v>7359</v>
      </c>
      <c r="E19" s="8">
        <v>3600</v>
      </c>
      <c r="F19" s="8">
        <v>3759</v>
      </c>
      <c r="G19" s="8">
        <v>3211</v>
      </c>
      <c r="H19" s="8">
        <v>7515</v>
      </c>
      <c r="I19" s="8">
        <v>3583</v>
      </c>
      <c r="J19" s="8">
        <v>3932</v>
      </c>
      <c r="K19" s="9">
        <f t="shared" si="1"/>
        <v>101</v>
      </c>
      <c r="L19" s="10">
        <f t="shared" si="2"/>
        <v>3.15</v>
      </c>
      <c r="M19" s="9">
        <f t="shared" si="3"/>
        <v>-156</v>
      </c>
      <c r="N19" s="12">
        <f t="shared" si="4"/>
        <v>-2.08</v>
      </c>
    </row>
    <row r="20" spans="1:14" ht="15.75" customHeight="1" x14ac:dyDescent="0.15">
      <c r="A20" s="14" t="s">
        <v>42</v>
      </c>
      <c r="B20" s="15" t="s">
        <v>43</v>
      </c>
      <c r="C20" s="8">
        <v>680</v>
      </c>
      <c r="D20" s="8">
        <v>1688</v>
      </c>
      <c r="E20" s="8">
        <v>779</v>
      </c>
      <c r="F20" s="8">
        <v>909</v>
      </c>
      <c r="G20" s="8">
        <v>682</v>
      </c>
      <c r="H20" s="8">
        <v>1862</v>
      </c>
      <c r="I20" s="8">
        <v>866</v>
      </c>
      <c r="J20" s="8">
        <v>996</v>
      </c>
      <c r="K20" s="9">
        <f t="shared" si="1"/>
        <v>-2</v>
      </c>
      <c r="L20" s="10">
        <f t="shared" si="2"/>
        <v>-0.28999999999999998</v>
      </c>
      <c r="M20" s="9">
        <f t="shared" si="3"/>
        <v>-174</v>
      </c>
      <c r="N20" s="12">
        <f t="shared" si="4"/>
        <v>-9.34</v>
      </c>
    </row>
    <row r="21" spans="1:14" ht="15.75" customHeight="1" x14ac:dyDescent="0.15">
      <c r="A21" s="14" t="s">
        <v>44</v>
      </c>
      <c r="B21" s="15" t="s">
        <v>45</v>
      </c>
      <c r="C21" s="8">
        <v>473</v>
      </c>
      <c r="D21" s="8">
        <v>1666</v>
      </c>
      <c r="E21" s="8">
        <v>695</v>
      </c>
      <c r="F21" s="8">
        <v>971</v>
      </c>
      <c r="G21" s="8">
        <v>493</v>
      </c>
      <c r="H21" s="8">
        <v>1828</v>
      </c>
      <c r="I21" s="8">
        <v>768</v>
      </c>
      <c r="J21" s="8">
        <v>1060</v>
      </c>
      <c r="K21" s="9">
        <f t="shared" si="1"/>
        <v>-20</v>
      </c>
      <c r="L21" s="10">
        <f t="shared" si="2"/>
        <v>-4.0599999999999996</v>
      </c>
      <c r="M21" s="9">
        <f t="shared" si="3"/>
        <v>-162</v>
      </c>
      <c r="N21" s="12">
        <f t="shared" si="4"/>
        <v>-8.86</v>
      </c>
    </row>
    <row r="22" spans="1:14" ht="15.75" customHeight="1" x14ac:dyDescent="0.15">
      <c r="A22" s="14" t="s">
        <v>46</v>
      </c>
      <c r="B22" s="15" t="s">
        <v>47</v>
      </c>
      <c r="C22" s="8">
        <v>542</v>
      </c>
      <c r="D22" s="8">
        <v>1259</v>
      </c>
      <c r="E22" s="8">
        <v>588</v>
      </c>
      <c r="F22" s="8">
        <v>671</v>
      </c>
      <c r="G22" s="8">
        <v>568</v>
      </c>
      <c r="H22" s="8">
        <v>1440</v>
      </c>
      <c r="I22" s="8">
        <v>666</v>
      </c>
      <c r="J22" s="8">
        <v>774</v>
      </c>
      <c r="K22" s="9">
        <f t="shared" si="1"/>
        <v>-26</v>
      </c>
      <c r="L22" s="10">
        <f t="shared" si="2"/>
        <v>-4.58</v>
      </c>
      <c r="M22" s="9">
        <f t="shared" si="3"/>
        <v>-181</v>
      </c>
      <c r="N22" s="12">
        <f t="shared" si="4"/>
        <v>-12.57</v>
      </c>
    </row>
    <row r="23" spans="1:14" ht="15.75" customHeight="1" x14ac:dyDescent="0.15">
      <c r="A23" s="14" t="s">
        <v>48</v>
      </c>
      <c r="B23" s="15" t="s">
        <v>49</v>
      </c>
      <c r="C23" s="8">
        <v>2883</v>
      </c>
      <c r="D23" s="8">
        <v>6786</v>
      </c>
      <c r="E23" s="8">
        <v>3160</v>
      </c>
      <c r="F23" s="8">
        <v>3626</v>
      </c>
      <c r="G23" s="8">
        <v>2918</v>
      </c>
      <c r="H23" s="8">
        <v>7150</v>
      </c>
      <c r="I23" s="8">
        <v>3302</v>
      </c>
      <c r="J23" s="8">
        <v>3848</v>
      </c>
      <c r="K23" s="9">
        <f t="shared" si="1"/>
        <v>-35</v>
      </c>
      <c r="L23" s="10">
        <f t="shared" si="2"/>
        <v>-1.2</v>
      </c>
      <c r="M23" s="9">
        <f t="shared" si="3"/>
        <v>-364</v>
      </c>
      <c r="N23" s="12">
        <f t="shared" si="4"/>
        <v>-5.09</v>
      </c>
    </row>
    <row r="24" spans="1:14" ht="15.75" customHeight="1" x14ac:dyDescent="0.15">
      <c r="A24" s="14">
        <v>17</v>
      </c>
      <c r="B24" s="15" t="s">
        <v>50</v>
      </c>
      <c r="C24" s="8">
        <v>3402</v>
      </c>
      <c r="D24" s="8">
        <v>7957</v>
      </c>
      <c r="E24" s="8">
        <v>3779</v>
      </c>
      <c r="F24" s="8">
        <v>4178</v>
      </c>
      <c r="G24" s="8">
        <v>3351</v>
      </c>
      <c r="H24" s="8">
        <v>8138</v>
      </c>
      <c r="I24" s="8">
        <v>3855</v>
      </c>
      <c r="J24" s="8">
        <v>4283</v>
      </c>
      <c r="K24" s="9">
        <f t="shared" si="1"/>
        <v>51</v>
      </c>
      <c r="L24" s="10">
        <f t="shared" si="2"/>
        <v>1.52</v>
      </c>
      <c r="M24" s="9">
        <f t="shared" si="3"/>
        <v>-181</v>
      </c>
      <c r="N24" s="12">
        <f t="shared" si="4"/>
        <v>-2.2200000000000002</v>
      </c>
    </row>
    <row r="25" spans="1:14" ht="15.75" customHeight="1" x14ac:dyDescent="0.15">
      <c r="A25" s="14" t="s">
        <v>51</v>
      </c>
      <c r="B25" s="15" t="s">
        <v>52</v>
      </c>
      <c r="C25" s="8">
        <v>2803</v>
      </c>
      <c r="D25" s="8">
        <v>7812</v>
      </c>
      <c r="E25" s="8">
        <v>3722</v>
      </c>
      <c r="F25" s="8">
        <v>4090</v>
      </c>
      <c r="G25" s="8">
        <v>2680</v>
      </c>
      <c r="H25" s="8">
        <v>7700</v>
      </c>
      <c r="I25" s="8">
        <v>3693</v>
      </c>
      <c r="J25" s="8">
        <v>4007</v>
      </c>
      <c r="K25" s="9">
        <f t="shared" si="1"/>
        <v>123</v>
      </c>
      <c r="L25" s="10">
        <f t="shared" si="2"/>
        <v>4.59</v>
      </c>
      <c r="M25" s="9">
        <f t="shared" si="3"/>
        <v>112</v>
      </c>
      <c r="N25" s="12">
        <f t="shared" si="4"/>
        <v>1.45</v>
      </c>
    </row>
    <row r="26" spans="1:14" ht="15.75" customHeight="1" x14ac:dyDescent="0.15">
      <c r="A26" s="14" t="s">
        <v>53</v>
      </c>
      <c r="B26" s="15" t="s">
        <v>54</v>
      </c>
      <c r="C26" s="8">
        <v>4004</v>
      </c>
      <c r="D26" s="8">
        <v>10014</v>
      </c>
      <c r="E26" s="8">
        <v>4677</v>
      </c>
      <c r="F26" s="8">
        <v>5337</v>
      </c>
      <c r="G26" s="8">
        <v>3881</v>
      </c>
      <c r="H26" s="8">
        <v>10194</v>
      </c>
      <c r="I26" s="8">
        <v>4778</v>
      </c>
      <c r="J26" s="8">
        <v>5416</v>
      </c>
      <c r="K26" s="9">
        <f t="shared" si="1"/>
        <v>123</v>
      </c>
      <c r="L26" s="10">
        <f t="shared" si="2"/>
        <v>3.17</v>
      </c>
      <c r="M26" s="9">
        <f t="shared" si="3"/>
        <v>-180</v>
      </c>
      <c r="N26" s="12">
        <f t="shared" si="4"/>
        <v>-1.77</v>
      </c>
    </row>
    <row r="27" spans="1:14" ht="15.75" customHeight="1" x14ac:dyDescent="0.15">
      <c r="A27" s="14" t="s">
        <v>55</v>
      </c>
      <c r="B27" s="15" t="s">
        <v>56</v>
      </c>
      <c r="C27" s="8">
        <v>3079</v>
      </c>
      <c r="D27" s="8">
        <v>7983</v>
      </c>
      <c r="E27" s="8">
        <v>3752</v>
      </c>
      <c r="F27" s="8">
        <v>4231</v>
      </c>
      <c r="G27" s="8">
        <v>3040</v>
      </c>
      <c r="H27" s="8">
        <v>8039</v>
      </c>
      <c r="I27" s="8">
        <v>3839</v>
      </c>
      <c r="J27" s="8">
        <v>4200</v>
      </c>
      <c r="K27" s="9">
        <f t="shared" si="1"/>
        <v>39</v>
      </c>
      <c r="L27" s="10">
        <f t="shared" si="2"/>
        <v>1.28</v>
      </c>
      <c r="M27" s="9">
        <f t="shared" si="3"/>
        <v>-56</v>
      </c>
      <c r="N27" s="12">
        <f t="shared" si="4"/>
        <v>-0.7</v>
      </c>
    </row>
    <row r="28" spans="1:14" ht="15.75" customHeight="1" x14ac:dyDescent="0.15">
      <c r="A28" s="14" t="s">
        <v>57</v>
      </c>
      <c r="B28" s="15" t="s">
        <v>58</v>
      </c>
      <c r="C28" s="8">
        <v>3650</v>
      </c>
      <c r="D28" s="8">
        <v>8931</v>
      </c>
      <c r="E28" s="8">
        <v>4356</v>
      </c>
      <c r="F28" s="8">
        <v>4575</v>
      </c>
      <c r="G28" s="8">
        <v>3262</v>
      </c>
      <c r="H28" s="8">
        <v>8021</v>
      </c>
      <c r="I28" s="8">
        <v>3885</v>
      </c>
      <c r="J28" s="8">
        <v>4136</v>
      </c>
      <c r="K28" s="9">
        <f t="shared" si="1"/>
        <v>388</v>
      </c>
      <c r="L28" s="10">
        <f t="shared" si="2"/>
        <v>11.89</v>
      </c>
      <c r="M28" s="9">
        <f t="shared" si="3"/>
        <v>910</v>
      </c>
      <c r="N28" s="12">
        <f t="shared" si="4"/>
        <v>11.35</v>
      </c>
    </row>
    <row r="29" spans="1:14" ht="15.75" customHeight="1" x14ac:dyDescent="0.15">
      <c r="A29" s="14" t="s">
        <v>59</v>
      </c>
      <c r="B29" s="15" t="s">
        <v>60</v>
      </c>
      <c r="C29" s="8">
        <v>1324</v>
      </c>
      <c r="D29" s="8">
        <v>3961</v>
      </c>
      <c r="E29" s="8">
        <v>1844</v>
      </c>
      <c r="F29" s="8">
        <v>2117</v>
      </c>
      <c r="G29" s="8">
        <v>1418</v>
      </c>
      <c r="H29" s="8">
        <v>4325</v>
      </c>
      <c r="I29" s="8">
        <v>2028</v>
      </c>
      <c r="J29" s="8">
        <v>2297</v>
      </c>
      <c r="K29" s="9">
        <f t="shared" si="1"/>
        <v>-94</v>
      </c>
      <c r="L29" s="10">
        <f t="shared" si="2"/>
        <v>-6.63</v>
      </c>
      <c r="M29" s="9">
        <f t="shared" si="3"/>
        <v>-364</v>
      </c>
      <c r="N29" s="12">
        <f t="shared" si="4"/>
        <v>-8.42</v>
      </c>
    </row>
    <row r="30" spans="1:14" ht="15.75" customHeight="1" x14ac:dyDescent="0.15">
      <c r="A30" s="14" t="s">
        <v>61</v>
      </c>
      <c r="B30" s="15" t="s">
        <v>62</v>
      </c>
      <c r="C30" s="8">
        <v>495</v>
      </c>
      <c r="D30" s="8">
        <v>1295</v>
      </c>
      <c r="E30" s="8">
        <v>602</v>
      </c>
      <c r="F30" s="8">
        <v>693</v>
      </c>
      <c r="G30" s="8">
        <v>576</v>
      </c>
      <c r="H30" s="8">
        <v>1494</v>
      </c>
      <c r="I30" s="8">
        <v>728</v>
      </c>
      <c r="J30" s="8">
        <v>766</v>
      </c>
      <c r="K30" s="9">
        <f t="shared" si="1"/>
        <v>-81</v>
      </c>
      <c r="L30" s="10">
        <f t="shared" si="2"/>
        <v>-14.06</v>
      </c>
      <c r="M30" s="9">
        <f t="shared" si="3"/>
        <v>-199</v>
      </c>
      <c r="N30" s="12">
        <f t="shared" si="4"/>
        <v>-13.32</v>
      </c>
    </row>
    <row r="31" spans="1:14" ht="15.75" customHeight="1" thickBot="1" x14ac:dyDescent="0.2">
      <c r="A31" s="16" t="s">
        <v>63</v>
      </c>
      <c r="B31" s="17" t="s">
        <v>64</v>
      </c>
      <c r="C31" s="18">
        <v>328</v>
      </c>
      <c r="D31" s="18">
        <v>749</v>
      </c>
      <c r="E31" s="18">
        <v>348</v>
      </c>
      <c r="F31" s="18">
        <v>401</v>
      </c>
      <c r="G31" s="18">
        <v>349</v>
      </c>
      <c r="H31" s="18">
        <v>848</v>
      </c>
      <c r="I31" s="18">
        <v>391</v>
      </c>
      <c r="J31" s="18">
        <v>457</v>
      </c>
      <c r="K31" s="19">
        <f t="shared" si="1"/>
        <v>-21</v>
      </c>
      <c r="L31" s="20">
        <f t="shared" si="2"/>
        <v>-6.02</v>
      </c>
      <c r="M31" s="19">
        <f t="shared" si="3"/>
        <v>-99</v>
      </c>
      <c r="N31" s="21">
        <f t="shared" si="4"/>
        <v>-11.67</v>
      </c>
    </row>
    <row r="34" spans="3:6" x14ac:dyDescent="0.15">
      <c r="C34" s="22"/>
      <c r="D34" s="22"/>
      <c r="E34" s="22"/>
      <c r="F34" s="22"/>
    </row>
  </sheetData>
  <mergeCells count="13">
    <mergeCell ref="H4:J4"/>
    <mergeCell ref="K4:L4"/>
    <mergeCell ref="M4:N4"/>
    <mergeCell ref="A1:N1"/>
    <mergeCell ref="A2:N2"/>
    <mergeCell ref="A3:A5"/>
    <mergeCell ref="B3:B5"/>
    <mergeCell ref="C3:F3"/>
    <mergeCell ref="G3:J3"/>
    <mergeCell ref="K3:N3"/>
    <mergeCell ref="C4:C5"/>
    <mergeCell ref="D4:F4"/>
    <mergeCell ref="G4:G5"/>
  </mergeCells>
  <phoneticPr fontId="3"/>
  <pageMargins left="0.76" right="0.2" top="0.61" bottom="0.2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公表データ①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ube2020-0174</dc:creator>
  <cp:lastModifiedBy>ube2020-0174</cp:lastModifiedBy>
  <dcterms:created xsi:type="dcterms:W3CDTF">2022-02-15T10:49:44Z</dcterms:created>
  <dcterms:modified xsi:type="dcterms:W3CDTF">2022-02-15T10:54:17Z</dcterms:modified>
</cp:coreProperties>
</file>