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5401" windowWidth="8175" windowHeight="8880" tabRatio="898" activeTab="0"/>
  </bookViews>
  <sheets>
    <sheet name="５世帯数～" sheetId="1" r:id="rId1"/>
    <sheet name="６校区別世帯数～" sheetId="2" r:id="rId2"/>
    <sheet name="７校区別人口増減" sheetId="3" r:id="rId3"/>
    <sheet name="８人口動態" sheetId="4" r:id="rId4"/>
    <sheet name="９年齢別人口" sheetId="5" r:id="rId5"/>
    <sheet name="１０校区別６５歳以上" sheetId="6" r:id="rId6"/>
    <sheet name="１１外国人登録者数" sheetId="7" r:id="rId7"/>
    <sheet name="１２－（１）国調・人口集中地区" sheetId="8" r:id="rId8"/>
    <sheet name="１２－（２）（３）国調・年齢" sheetId="9" r:id="rId9"/>
    <sheet name="１２－（４）（５）国調・世帯" sheetId="10" r:id="rId10"/>
    <sheet name="１２－（６）国調・年齢別" sheetId="11" r:id="rId11"/>
    <sheet name="１２－（７）（８）国調・労働力 (2)" sheetId="12" r:id="rId12"/>
    <sheet name="１２－（９）国調・産業" sheetId="13" r:id="rId13"/>
    <sheet name="１２－（１０）国調・経済構成" sheetId="14" r:id="rId14"/>
    <sheet name="１２－（１１）（１２）住居" sheetId="15" r:id="rId15"/>
    <sheet name="１２－（１３）国調・常住地" sheetId="16" r:id="rId16"/>
    <sheet name="１２－（１４）国調・従業通学市町村" sheetId="17" r:id="rId17"/>
    <sheet name="１２－（１５）国調・配偶関係" sheetId="18" r:id="rId18"/>
  </sheets>
  <definedNames>
    <definedName name="_xlnm.Print_Area" localSheetId="5">'１０校区別６５歳以上'!$A$1:$S$40</definedName>
    <definedName name="_xlnm.Print_Area" localSheetId="6">'１１外国人登録者数'!$A$1:$L$55</definedName>
    <definedName name="_xlnm.Print_Area" localSheetId="7">'１２－（１）国調・人口集中地区'!$A$1:$Q$45</definedName>
    <definedName name="_xlnm.Print_Area" localSheetId="13">'１２－（１０）国調・経済構成'!$A$1:$L$44</definedName>
    <definedName name="_xlnm.Print_Area" localSheetId="15">'１２－（１３）国調・常住地'!$A:$IV</definedName>
    <definedName name="_xlnm.Print_Area" localSheetId="16">'１２－（１４）国調・従業通学市町村'!$A$1:$O$47</definedName>
    <definedName name="_xlnm.Print_Area" localSheetId="9">'１２－（４）（５）国調・世帯'!$A$1:$BR$41</definedName>
    <definedName name="_xlnm.Print_Area" localSheetId="11">'１２－（７）（８）国調・労働力 (2)'!$A$1:$BT$102</definedName>
    <definedName name="_xlnm.Print_Area" localSheetId="12">'１２－（９）国調・産業'!$A$1:$K$103</definedName>
    <definedName name="_xlnm.Print_Area" localSheetId="1">'６校区別世帯数～'!$A$1:$W$85</definedName>
    <definedName name="_xlnm.Print_Area" localSheetId="2">'７校区別人口増減'!$A$1:$M$42</definedName>
    <definedName name="_xlnm.Print_Area" localSheetId="4">'９年齢別人口'!$A$1:$O$104</definedName>
  </definedNames>
  <calcPr fullCalcOnLoad="1"/>
</workbook>
</file>

<file path=xl/sharedStrings.xml><?xml version="1.0" encoding="utf-8"?>
<sst xmlns="http://schemas.openxmlformats.org/spreadsheetml/2006/main" count="3873" uniqueCount="2814">
  <si>
    <t>年齢区分</t>
  </si>
  <si>
    <t>西岐波</t>
  </si>
  <si>
    <t>見      初</t>
  </si>
  <si>
    <t>3 529</t>
  </si>
  <si>
    <t>2 161</t>
  </si>
  <si>
    <t>5 376</t>
  </si>
  <si>
    <t>3 853</t>
  </si>
  <si>
    <t>3 637</t>
  </si>
  <si>
    <t>3 927</t>
  </si>
  <si>
    <t>4 814</t>
  </si>
  <si>
    <t>4 102</t>
  </si>
  <si>
    <t>3 647</t>
  </si>
  <si>
    <t>2 108</t>
  </si>
  <si>
    <t>7 295</t>
  </si>
  <si>
    <t>7 923</t>
  </si>
  <si>
    <t>6 560</t>
  </si>
  <si>
    <t>2 336</t>
  </si>
  <si>
    <t>2 079</t>
  </si>
  <si>
    <t>7 599</t>
  </si>
  <si>
    <t>3 257</t>
  </si>
  <si>
    <t>5 960</t>
  </si>
  <si>
    <t>4 173</t>
  </si>
  <si>
    <t>2 622</t>
  </si>
  <si>
    <t>6 063</t>
  </si>
  <si>
    <t>4 153</t>
  </si>
  <si>
    <t>1 066</t>
  </si>
  <si>
    <t>1 198</t>
  </si>
  <si>
    <t>4 044</t>
  </si>
  <si>
    <t>4 406</t>
  </si>
  <si>
    <t>3 777</t>
  </si>
  <si>
    <t>5 506</t>
  </si>
  <si>
    <t>4 507</t>
  </si>
  <si>
    <t>3 839</t>
  </si>
  <si>
    <t>2 384</t>
  </si>
  <si>
    <t xml:space="preserve">    35</t>
  </si>
  <si>
    <t xml:space="preserve">    62</t>
  </si>
  <si>
    <t xml:space="preserve">    87</t>
  </si>
  <si>
    <t xml:space="preserve">    11</t>
  </si>
  <si>
    <t xml:space="preserve"> 注  各年3月31日現在</t>
  </si>
  <si>
    <t>この表の総数は、配偶関係「不詳」を含む。</t>
  </si>
  <si>
    <t xml:space="preserve"> 総       数</t>
  </si>
  <si>
    <t xml:space="preserve"> 男</t>
  </si>
  <si>
    <t xml:space="preserve"> 女</t>
  </si>
  <si>
    <t xml:space="preserve">                   「国勢調査」は我が国に住んでいるすべての人を対象として行われる国の最も基本的な統計調査で、</t>
  </si>
  <si>
    <t xml:space="preserve">                  人口や世帯数及びその年齢別産業別構成などを明らかにするため、５年ごとに10月１日現在で総務省</t>
  </si>
  <si>
    <t xml:space="preserve">                  統計局により実施される。</t>
  </si>
  <si>
    <t>(1)  人口集中地区別人口、面積、人口密度、世帯数</t>
  </si>
  <si>
    <t xml:space="preserve">    16</t>
  </si>
  <si>
    <t xml:space="preserve">    41</t>
  </si>
  <si>
    <t xml:space="preserve">    68</t>
  </si>
  <si>
    <t xml:space="preserve">    93</t>
  </si>
  <si>
    <t xml:space="preserve">    17</t>
  </si>
  <si>
    <t xml:space="preserve">    42</t>
  </si>
  <si>
    <t xml:space="preserve">    69</t>
  </si>
  <si>
    <t xml:space="preserve">    94</t>
  </si>
  <si>
    <t xml:space="preserve">    18</t>
  </si>
  <si>
    <t xml:space="preserve">    43</t>
  </si>
  <si>
    <t xml:space="preserve">    19</t>
  </si>
  <si>
    <t xml:space="preserve">    44</t>
  </si>
  <si>
    <t xml:space="preserve">    70</t>
  </si>
  <si>
    <t xml:space="preserve">    95</t>
  </si>
  <si>
    <t xml:space="preserve">    71</t>
  </si>
  <si>
    <t xml:space="preserve">    96</t>
  </si>
  <si>
    <t xml:space="preserve">    20</t>
  </si>
  <si>
    <t xml:space="preserve">    45</t>
  </si>
  <si>
    <t xml:space="preserve">    72</t>
  </si>
  <si>
    <t xml:space="preserve">    97</t>
  </si>
  <si>
    <t xml:space="preserve">    21</t>
  </si>
  <si>
    <t>35  ～  39  歳</t>
  </si>
  <si>
    <t>65  ～  69  歳</t>
  </si>
  <si>
    <t>90  ～  94  歳</t>
  </si>
  <si>
    <t>15  ～  19  歳</t>
  </si>
  <si>
    <t>40  ～  44  歳</t>
  </si>
  <si>
    <t>70  ～  74  歳</t>
  </si>
  <si>
    <t>95  ～  99  歳</t>
  </si>
  <si>
    <t>20  ～  24  歳</t>
  </si>
  <si>
    <t>45  ～  49  歳</t>
  </si>
  <si>
    <t>100 歳  以  上</t>
  </si>
  <si>
    <t>従業・通学市町村</t>
  </si>
  <si>
    <t>就業者</t>
  </si>
  <si>
    <t>通学者</t>
  </si>
  <si>
    <t>常住市町村</t>
  </si>
  <si>
    <t>市内就業・通学</t>
  </si>
  <si>
    <t>市内常住</t>
  </si>
  <si>
    <t>自宅</t>
  </si>
  <si>
    <t>自宅外</t>
  </si>
  <si>
    <t>市外就業・通学</t>
  </si>
  <si>
    <t>他市町村常住</t>
  </si>
  <si>
    <t>県内</t>
  </si>
  <si>
    <t>下関市</t>
  </si>
  <si>
    <t>山口市</t>
  </si>
  <si>
    <t>比率</t>
  </si>
  <si>
    <t>校    区</t>
  </si>
  <si>
    <t>他県で
従業・
通学</t>
  </si>
  <si>
    <t>他県に
常住</t>
  </si>
  <si>
    <t xml:space="preserve"> 15   歳   未   満</t>
  </si>
  <si>
    <t xml:space="preserve"> 15   ～   19   歳</t>
  </si>
  <si>
    <t xml:space="preserve"> 20   ～   24</t>
  </si>
  <si>
    <t>この表の総数は、従業上の地位「不詳」を含む。</t>
  </si>
  <si>
    <t>(9)  産業（大分類）、従業上の地位、男女別１５歳以上就業者数(つづき）</t>
  </si>
  <si>
    <t>173.0</t>
  </si>
  <si>
    <t>アイルランド</t>
  </si>
  <si>
    <t>モンゴル</t>
  </si>
  <si>
    <t>スーダン</t>
  </si>
  <si>
    <t xml:space="preserve">     　は国勢調査結果、他の年次は、国勢調査結果に基づき企画課統計係が推計した数値であり、昭和25年以前は、</t>
  </si>
  <si>
    <t xml:space="preserve">     　現行行政区域に組み替えた数値である。なお、旧楠町については山口県統計分析課が推計した数値である。</t>
  </si>
  <si>
    <t xml:space="preserve">       　この表の大正14、昭和５、10、15、22、25、30、35、40、45、50、55、60、平成２、７、12、17、22年</t>
  </si>
  <si>
    <t>1 489</t>
  </si>
  <si>
    <t>2 131</t>
  </si>
  <si>
    <t>2 084</t>
  </si>
  <si>
    <t>恩     田</t>
  </si>
  <si>
    <t>見     初</t>
  </si>
  <si>
    <t>神     原</t>
  </si>
  <si>
    <t>琴     芝</t>
  </si>
  <si>
    <t>新     川</t>
  </si>
  <si>
    <t>藤     山</t>
  </si>
  <si>
    <t>厚     東</t>
  </si>
  <si>
    <t>(胎)</t>
  </si>
  <si>
    <t xml:space="preserve">       11</t>
  </si>
  <si>
    <t xml:space="preserve">       12</t>
  </si>
  <si>
    <t xml:space="preserve">       13</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</si>
  <si>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</si>
  <si>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</si>
  <si>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</si>
  <si>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</si>
  <si>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</si>
  <si>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</si>
  <si>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</si>
  <si>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</si>
  <si>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</si>
  <si>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注  １） 「その他」には、職権記載、職権削除、失踪宣言等による増減を含む。</t>
  </si>
  <si>
    <t xml:space="preserve">この表は外国人  </t>
  </si>
  <si>
    <t xml:space="preserve">  を含まない。</t>
  </si>
  <si>
    <t>婚姻</t>
  </si>
  <si>
    <t>年齢区分</t>
  </si>
  <si>
    <t>年齢区分</t>
  </si>
  <si>
    <t>94 702</t>
  </si>
  <si>
    <t>12 482</t>
  </si>
  <si>
    <t>60 013</t>
  </si>
  <si>
    <t>１２  国      勢      調      査</t>
  </si>
  <si>
    <t>全市</t>
  </si>
  <si>
    <t>人口集中地区</t>
  </si>
  <si>
    <t>(2)  年齢（年少・生産年齢・老年）別人口</t>
  </si>
  <si>
    <t>この表の総数は年齢「不詳」を含む。</t>
  </si>
  <si>
    <t>０    ～    14    歳</t>
  </si>
  <si>
    <t xml:space="preserve"> 割  合 （％)</t>
  </si>
  <si>
    <t xml:space="preserve">       ０</t>
  </si>
  <si>
    <t>平成21年</t>
  </si>
  <si>
    <t>コロンビア</t>
  </si>
  <si>
    <t>黒          石</t>
  </si>
  <si>
    <t>厚          東</t>
  </si>
  <si>
    <t>二    俣    瀬</t>
  </si>
  <si>
    <t>小          野</t>
  </si>
  <si>
    <t>小    羽    山</t>
  </si>
  <si>
    <t>常          盤</t>
  </si>
  <si>
    <t>川          上</t>
  </si>
  <si>
    <t xml:space="preserve">  注  各年10月１日現在</t>
  </si>
  <si>
    <t xml:space="preserve">   85  歳  以  上  </t>
  </si>
  <si>
    <t xml:space="preserve"> 男女別１５歳以上就業者数（つづき）</t>
  </si>
  <si>
    <t>産業（大分類）</t>
  </si>
  <si>
    <t>総     数</t>
  </si>
  <si>
    <t>雇  用  者
（役員を含む）</t>
  </si>
  <si>
    <t>自営業主</t>
  </si>
  <si>
    <t>家族従業者</t>
  </si>
  <si>
    <t>農業</t>
  </si>
  <si>
    <t>林業</t>
  </si>
  <si>
    <t>漁業</t>
  </si>
  <si>
    <t>建設業</t>
  </si>
  <si>
    <t>電気・ガス・熱供給・水道業</t>
  </si>
  <si>
    <t>分類不能の産業</t>
  </si>
  <si>
    <t>（再掲）第１次産業</t>
  </si>
  <si>
    <t xml:space="preserve">            第２次産業</t>
  </si>
  <si>
    <t xml:space="preserve">            第３次産業</t>
  </si>
  <si>
    <t>経済構成</t>
  </si>
  <si>
    <t>１世帯当たり
親族人員</t>
  </si>
  <si>
    <t>農林漁業就業者世帯</t>
  </si>
  <si>
    <t>農林漁業・業主世帯</t>
  </si>
  <si>
    <t>農林漁業・雇用者世帯</t>
  </si>
  <si>
    <t>平成20年</t>
  </si>
  <si>
    <t>平成17年</t>
  </si>
  <si>
    <t>非農林漁業・業主世帯</t>
  </si>
  <si>
    <t>国籍</t>
  </si>
  <si>
    <t xml:space="preserve"> 50   ～   54</t>
  </si>
  <si>
    <t xml:space="preserve"> 55   ～   59</t>
  </si>
  <si>
    <t xml:space="preserve"> 60   ～   64</t>
  </si>
  <si>
    <t xml:space="preserve"> 65   ～   69</t>
  </si>
  <si>
    <t xml:space="preserve"> 70   ～   74</t>
  </si>
  <si>
    <t xml:space="preserve"> 75   ～   79</t>
  </si>
  <si>
    <t xml:space="preserve"> 80   ～   84</t>
  </si>
  <si>
    <t xml:space="preserve"> 85   歳   以   上</t>
  </si>
  <si>
    <t>総  数</t>
  </si>
  <si>
    <t>未  婚</t>
  </si>
  <si>
    <t>有配偶</t>
  </si>
  <si>
    <t>死  別</t>
  </si>
  <si>
    <t>離  別</t>
  </si>
  <si>
    <t>178 955</t>
  </si>
  <si>
    <t xml:space="preserve">       31</t>
  </si>
  <si>
    <t xml:space="preserve">       32</t>
  </si>
  <si>
    <t xml:space="preserve">       33</t>
  </si>
  <si>
    <t xml:space="preserve">       20</t>
  </si>
  <si>
    <t>1 223</t>
  </si>
  <si>
    <t>3 381</t>
  </si>
  <si>
    <t>６  校区別世帯数、人口</t>
  </si>
  <si>
    <t>総  数</t>
  </si>
  <si>
    <t>男</t>
  </si>
  <si>
    <t>女</t>
  </si>
  <si>
    <t>世帯数</t>
  </si>
  <si>
    <t>校    区</t>
  </si>
  <si>
    <t>東岐波</t>
  </si>
  <si>
    <t>西岐波</t>
  </si>
  <si>
    <t>岬</t>
  </si>
  <si>
    <t>上宇部</t>
  </si>
  <si>
    <t>鵜の島</t>
  </si>
  <si>
    <t>原</t>
  </si>
  <si>
    <t>二俣瀬</t>
  </si>
  <si>
    <t>小羽山</t>
  </si>
  <si>
    <t>4 934</t>
  </si>
  <si>
    <t>13 673</t>
  </si>
  <si>
    <t>6 466</t>
  </si>
  <si>
    <t>7 207</t>
  </si>
  <si>
    <t>5 239</t>
  </si>
  <si>
    <t>14 453</t>
  </si>
  <si>
    <t>6 669</t>
  </si>
  <si>
    <t>7 784</t>
  </si>
  <si>
    <t>5 559</t>
  </si>
  <si>
    <t>12 671</t>
  </si>
  <si>
    <t>6 162</t>
  </si>
  <si>
    <t>6 509</t>
  </si>
  <si>
    <t>1 900</t>
  </si>
  <si>
    <t>4 404</t>
  </si>
  <si>
    <t>2 105</t>
  </si>
  <si>
    <t>2 299</t>
  </si>
  <si>
    <t>1 753</t>
  </si>
  <si>
    <t>3 728</t>
  </si>
  <si>
    <t>1 717</t>
  </si>
  <si>
    <t>2 011</t>
  </si>
  <si>
    <t>1 420</t>
  </si>
  <si>
    <t>1 395</t>
  </si>
  <si>
    <t>1 400</t>
  </si>
  <si>
    <t>1 522</t>
  </si>
  <si>
    <t>1 546</t>
  </si>
  <si>
    <t>1 161</t>
  </si>
  <si>
    <t>1 046</t>
  </si>
  <si>
    <t>1 001</t>
  </si>
  <si>
    <t>1 104</t>
  </si>
  <si>
    <t>1 192</t>
  </si>
  <si>
    <t>1 318</t>
  </si>
  <si>
    <t>1 345</t>
  </si>
  <si>
    <t>1 467</t>
  </si>
  <si>
    <t>1 614</t>
  </si>
  <si>
    <t>1 835</t>
  </si>
  <si>
    <t>1 743</t>
  </si>
  <si>
    <t>1 781</t>
  </si>
  <si>
    <t>1 099</t>
  </si>
  <si>
    <t>1 243</t>
  </si>
  <si>
    <t>1 217</t>
  </si>
  <si>
    <t>1 381</t>
  </si>
  <si>
    <t>1 370</t>
  </si>
  <si>
    <t>4 508</t>
  </si>
  <si>
    <t>1 189</t>
  </si>
  <si>
    <t>1 003</t>
  </si>
  <si>
    <t>1 099</t>
  </si>
  <si>
    <t>1 167</t>
  </si>
  <si>
    <t>1 142</t>
  </si>
  <si>
    <t xml:space="preserve">                    人口集中地区とは、原則として人口密度の高い調査区（１平方キロメートル当たり約4,000人以上）</t>
  </si>
  <si>
    <t xml:space="preserve">                  が隣接して、国勢調査時に人口5,000人以上を有し、人口密度が１平方キロメートル当たり、4,000人</t>
  </si>
  <si>
    <t xml:space="preserve">                  以上となる地域である。</t>
  </si>
  <si>
    <t>年次、地域</t>
  </si>
  <si>
    <t>面       積  （k㎡）</t>
  </si>
  <si>
    <t>人口密度（１k㎡当たり）</t>
  </si>
  <si>
    <t xml:space="preserve"> 注  「その他」には、職権記載、職権削除、失踪宣言等による増減を含む。</t>
  </si>
  <si>
    <t>市市民課「住民基本台帳移動月報」、県厚政課</t>
  </si>
  <si>
    <t xml:space="preserve">   動        態</t>
  </si>
  <si>
    <t>1 640</t>
  </si>
  <si>
    <t>8 333</t>
  </si>
  <si>
    <t>85 444</t>
  </si>
  <si>
    <t>93 511</t>
  </si>
  <si>
    <t>宇部市</t>
  </si>
  <si>
    <t>人    口</t>
  </si>
  <si>
    <t>市(町)内間</t>
  </si>
  <si>
    <t>船　　　　木</t>
  </si>
  <si>
    <t>万　　　　倉</t>
  </si>
  <si>
    <t>吉　　　　部</t>
  </si>
  <si>
    <t>(9)  産業（大分類）、従業上の地位、男女別１５歳以上就業者数</t>
  </si>
  <si>
    <t>(10)  経済構成別一般世帯数、一般世帯人員及び親族人員</t>
  </si>
  <si>
    <t xml:space="preserve">  人      口  32</t>
  </si>
  <si>
    <t>人      口  14</t>
  </si>
  <si>
    <t>15  人      口</t>
  </si>
  <si>
    <t>人      口  16</t>
  </si>
  <si>
    <t>人      口  18</t>
  </si>
  <si>
    <t>人      口  22</t>
  </si>
  <si>
    <t>人      口  24</t>
  </si>
  <si>
    <t>人      口  28</t>
  </si>
  <si>
    <t>29  人      口</t>
  </si>
  <si>
    <t>人      口  34</t>
  </si>
  <si>
    <t>35  人      口</t>
  </si>
  <si>
    <t>人      口  36</t>
  </si>
  <si>
    <t xml:space="preserve">       １</t>
  </si>
  <si>
    <t xml:space="preserve">       14</t>
  </si>
  <si>
    <t xml:space="preserve">       15</t>
  </si>
  <si>
    <t xml:space="preserve">       16</t>
  </si>
  <si>
    <t xml:space="preserve">       17</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</si>
  <si>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</si>
  <si>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</si>
  <si>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</si>
  <si>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</si>
  <si>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</si>
  <si>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</si>
  <si>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</si>
  <si>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</si>
  <si>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</si>
  <si>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35</t>
  </si>
  <si>
    <t xml:space="preserve">       30</t>
  </si>
  <si>
    <t>27  人      口</t>
  </si>
  <si>
    <t>4 007</t>
  </si>
  <si>
    <t>－</t>
  </si>
  <si>
    <t>3 596</t>
  </si>
  <si>
    <t>7 306</t>
  </si>
  <si>
    <t>８人</t>
  </si>
  <si>
    <t>９人</t>
  </si>
  <si>
    <t>昭和５年</t>
  </si>
  <si>
    <t>622.0</t>
  </si>
  <si>
    <t>10人以上</t>
  </si>
  <si>
    <t>１世帯当たり人員</t>
  </si>
  <si>
    <t>人員（６歳未満・１８歳未満の親族のいる一般世帯特掲）</t>
  </si>
  <si>
    <t>区              分</t>
  </si>
  <si>
    <t>単独
世帯</t>
  </si>
  <si>
    <t>計</t>
  </si>
  <si>
    <t>核家族世帯</t>
  </si>
  <si>
    <t>その他の親族世帯</t>
  </si>
  <si>
    <t>夫婦のみ
の世帯</t>
  </si>
  <si>
    <t>夫婦と
子供から
成る世帯</t>
  </si>
  <si>
    <t>男親と
子供から
成る世帯</t>
  </si>
  <si>
    <t>女親と
子供から
成る世帯</t>
  </si>
  <si>
    <t>夫婦と
両親から
成る世帯</t>
  </si>
  <si>
    <t>夫婦と
ひとり親
から成る
世帯</t>
  </si>
  <si>
    <t>夫婦、
子供と
両親から
成る世帯</t>
  </si>
  <si>
    <t>夫婦、
子供と
ひとり親
から成る
世帯</t>
  </si>
  <si>
    <t>11～14階建</t>
  </si>
  <si>
    <t>15階建以上</t>
  </si>
  <si>
    <t xml:space="preserve">  この表の総数は、「分  </t>
  </si>
  <si>
    <t>1 158</t>
  </si>
  <si>
    <r>
      <t>非農林漁業・業主・雇用者世帯</t>
    </r>
    <r>
      <rPr>
        <sz val="8"/>
        <rFont val="ＭＳ 明朝"/>
        <family val="1"/>
      </rPr>
      <t xml:space="preserve">
（世帯の主な就業者が業主）</t>
    </r>
  </si>
  <si>
    <r>
      <t>非農林漁業・業主・雇用者世帯</t>
    </r>
    <r>
      <rPr>
        <sz val="8"/>
        <rFont val="ＭＳ 明朝"/>
        <family val="1"/>
      </rPr>
      <t xml:space="preserve">
（世帯の主な就業者が雇用者）</t>
    </r>
  </si>
  <si>
    <t>非就業者世帯</t>
  </si>
  <si>
    <t>分類不能の世帯</t>
  </si>
  <si>
    <t>1 818</t>
  </si>
  <si>
    <t xml:space="preserve">(6)  年     齢     （ 各  </t>
  </si>
  <si>
    <t>50  ～  54  歳</t>
  </si>
  <si>
    <t>75  ～  79  歳</t>
  </si>
  <si>
    <t>1 986</t>
  </si>
  <si>
    <t>カメルーン</t>
  </si>
  <si>
    <t>マダガスカル</t>
  </si>
  <si>
    <t>ウガンダ</t>
  </si>
  <si>
    <t>０  ～  ４  歳</t>
  </si>
  <si>
    <t>25  ～  29  歳</t>
  </si>
  <si>
    <t>55  ～  59  歳</t>
  </si>
  <si>
    <t>80  ～  84  歳</t>
  </si>
  <si>
    <t>5 264</t>
  </si>
  <si>
    <t>西宇部</t>
  </si>
  <si>
    <t>恩      田</t>
  </si>
  <si>
    <t xml:space="preserve"> 100 歳 以 上</t>
  </si>
  <si>
    <t xml:space="preserve"> 80 ～ 84 歳</t>
  </si>
  <si>
    <t xml:space="preserve"> 25 ～ 29 歳</t>
  </si>
  <si>
    <t xml:space="preserve"> ０ ～ ４ 歳</t>
  </si>
  <si>
    <t xml:space="preserve"> ５ ～ ９ 歳</t>
  </si>
  <si>
    <t xml:space="preserve"> 10 ～ 14 歳</t>
  </si>
  <si>
    <t xml:space="preserve"> 30 ～ 34 歳</t>
  </si>
  <si>
    <t xml:space="preserve"> 35 ～ 39 歳</t>
  </si>
  <si>
    <t xml:space="preserve"> 40 ～ 44 歳</t>
  </si>
  <si>
    <t xml:space="preserve"> 20 ～ 24 歳</t>
  </si>
  <si>
    <t xml:space="preserve"> 45 ～ 49 歳</t>
  </si>
  <si>
    <t>岬</t>
  </si>
  <si>
    <t>ブルガリア</t>
  </si>
  <si>
    <t xml:space="preserve">    49</t>
  </si>
  <si>
    <t>－</t>
  </si>
  <si>
    <t>夫婦、親と他の親族(子供を含まない)から成る世帯</t>
  </si>
  <si>
    <t>夫婦、子供、親と他の親族から成る世帯</t>
  </si>
  <si>
    <t>兄弟姉妹のみから成る世帯</t>
  </si>
  <si>
    <t>親族人員</t>
  </si>
  <si>
    <t>萩市</t>
  </si>
  <si>
    <t>防府市</t>
  </si>
  <si>
    <t>下松市</t>
  </si>
  <si>
    <t>岩国市</t>
  </si>
  <si>
    <t>1 254</t>
  </si>
  <si>
    <t>5 997</t>
  </si>
  <si>
    <t>1 725</t>
  </si>
  <si>
    <t>2 070</t>
  </si>
  <si>
    <t xml:space="preserve">  21</t>
  </si>
  <si>
    <t>72 876</t>
  </si>
  <si>
    <t>174 306</t>
  </si>
  <si>
    <t>82 963</t>
  </si>
  <si>
    <t>91 343</t>
  </si>
  <si>
    <t>△0.5</t>
  </si>
  <si>
    <t>605.8</t>
  </si>
  <si>
    <t>1 732</t>
  </si>
  <si>
    <t>2 008</t>
  </si>
  <si>
    <t>2 780</t>
  </si>
  <si>
    <t>1 612</t>
  </si>
  <si>
    <t>2 031</t>
  </si>
  <si>
    <t>1 015</t>
  </si>
  <si>
    <t>平成22年</t>
  </si>
  <si>
    <t>大正14年</t>
  </si>
  <si>
    <t>光市</t>
  </si>
  <si>
    <t>長門市</t>
  </si>
  <si>
    <t>柳井市</t>
  </si>
  <si>
    <t>美祢市</t>
  </si>
  <si>
    <t>１１  外  国  人  登  録  者  数</t>
  </si>
  <si>
    <t>神      原</t>
  </si>
  <si>
    <t>琴      芝</t>
  </si>
  <si>
    <t>新      川</t>
  </si>
  <si>
    <t>藤      山</t>
  </si>
  <si>
    <t>厚      東</t>
  </si>
  <si>
    <t>小      野</t>
  </si>
  <si>
    <t>常      盤</t>
  </si>
  <si>
    <t>川      上</t>
  </si>
  <si>
    <t>厚      南</t>
  </si>
  <si>
    <t>黒      石</t>
  </si>
  <si>
    <t>中国</t>
  </si>
  <si>
    <t>転    出</t>
  </si>
  <si>
    <t>外国人帰化</t>
  </si>
  <si>
    <t>国籍喪失</t>
  </si>
  <si>
    <t>そ  の  他</t>
  </si>
  <si>
    <t>(件)</t>
  </si>
  <si>
    <t>(15)  配偶関係、年齢（５歳階級）、男女別１５歳以上人口</t>
  </si>
  <si>
    <t>3 325</t>
  </si>
  <si>
    <t>2 508</t>
  </si>
  <si>
    <t>3 805</t>
  </si>
  <si>
    <t>3 172</t>
  </si>
  <si>
    <t>2 916</t>
  </si>
  <si>
    <t>1 441</t>
  </si>
  <si>
    <t>13 805</t>
  </si>
  <si>
    <t>14 739</t>
  </si>
  <si>
    <t>12 772</t>
  </si>
  <si>
    <t>4 484</t>
  </si>
  <si>
    <t>3 809</t>
  </si>
  <si>
    <t>15 518</t>
  </si>
  <si>
    <t>5 957</t>
  </si>
  <si>
    <t>12 102</t>
  </si>
  <si>
    <t>7 702</t>
  </si>
  <si>
    <t>4 783</t>
  </si>
  <si>
    <t>11 439</t>
  </si>
  <si>
    <t>8 006</t>
  </si>
  <si>
    <t>2 013</t>
  </si>
  <si>
    <t>2 128</t>
  </si>
  <si>
    <t>1 577</t>
  </si>
  <si>
    <t>7 681</t>
  </si>
  <si>
    <t>10 320</t>
  </si>
  <si>
    <t>8 609</t>
  </si>
  <si>
    <t>7 486</t>
  </si>
  <si>
    <t>4 492</t>
  </si>
  <si>
    <t>1 721</t>
  </si>
  <si>
    <t>6 510</t>
  </si>
  <si>
    <t>市市民課「住民基本台帳及び外国人登録資料」</t>
  </si>
  <si>
    <t>6 816</t>
  </si>
  <si>
    <t>1 205</t>
  </si>
  <si>
    <t>72 447</t>
  </si>
  <si>
    <t>173 772</t>
  </si>
  <si>
    <t>83 000</t>
  </si>
  <si>
    <t>90 772</t>
  </si>
  <si>
    <t>1 490</t>
  </si>
  <si>
    <t>1 561</t>
  </si>
  <si>
    <t>6 359</t>
  </si>
  <si>
    <t>7 046</t>
  </si>
  <si>
    <t>6 564</t>
  </si>
  <si>
    <t>6 099</t>
  </si>
  <si>
    <t>6 369</t>
  </si>
  <si>
    <t>2 113</t>
  </si>
  <si>
    <t>1 663</t>
  </si>
  <si>
    <t>2 019</t>
  </si>
  <si>
    <t>7 418</t>
  </si>
  <si>
    <t>7 887</t>
  </si>
  <si>
    <t>2 687</t>
  </si>
  <si>
    <t>3 170</t>
  </si>
  <si>
    <t>5 867</t>
  </si>
  <si>
    <t>6 174</t>
  </si>
  <si>
    <t>42.5</t>
  </si>
  <si>
    <t>3 642</t>
  </si>
  <si>
    <t>4 288</t>
  </si>
  <si>
    <t>2 466</t>
  </si>
  <si>
    <t>2 077</t>
  </si>
  <si>
    <t>5 353</t>
  </si>
  <si>
    <t>6 058</t>
  </si>
  <si>
    <t>3 932</t>
  </si>
  <si>
    <t>3 583</t>
  </si>
  <si>
    <t>1 060</t>
  </si>
  <si>
    <t>3 302</t>
  </si>
  <si>
    <t>3 855</t>
  </si>
  <si>
    <t>3 693</t>
  </si>
  <si>
    <t>4 778</t>
  </si>
  <si>
    <t>5 416</t>
  </si>
  <si>
    <t>4 200</t>
  </si>
  <si>
    <t>3 885</t>
  </si>
  <si>
    <t>4 136</t>
  </si>
  <si>
    <t>2 297</t>
  </si>
  <si>
    <t>13 405</t>
  </si>
  <si>
    <t>14 227</t>
  </si>
  <si>
    <t>12 468</t>
  </si>
  <si>
    <t>3 682</t>
  </si>
  <si>
    <t>15 305</t>
  </si>
  <si>
    <t>5 857</t>
  </si>
  <si>
    <t>7 930</t>
  </si>
  <si>
    <t>4 543</t>
  </si>
  <si>
    <t>11 411</t>
  </si>
  <si>
    <t>7 515</t>
  </si>
  <si>
    <t>1 862</t>
  </si>
  <si>
    <t>1 440</t>
  </si>
  <si>
    <t>7 150</t>
  </si>
  <si>
    <t>8 138</t>
  </si>
  <si>
    <t>7 700</t>
  </si>
  <si>
    <t>10 194</t>
  </si>
  <si>
    <t>8 039</t>
  </si>
  <si>
    <t>8 021</t>
  </si>
  <si>
    <t>4 325</t>
  </si>
  <si>
    <t>21 925</t>
  </si>
  <si>
    <t>105 933</t>
  </si>
  <si>
    <t>44 979</t>
  </si>
  <si>
    <t>11 191</t>
  </si>
  <si>
    <t>52 941</t>
  </si>
  <si>
    <t>18 207</t>
  </si>
  <si>
    <t>10 734</t>
  </si>
  <si>
    <t>52 992</t>
  </si>
  <si>
    <t>26 772</t>
  </si>
  <si>
    <t>3 445</t>
  </si>
  <si>
    <t>6 715</t>
  </si>
  <si>
    <t>3 270</t>
  </si>
  <si>
    <t>1 405</t>
  </si>
  <si>
    <t>1 269</t>
  </si>
  <si>
    <t>1 348</t>
  </si>
  <si>
    <t>1 341</t>
  </si>
  <si>
    <t>1 352</t>
  </si>
  <si>
    <t>7 283</t>
  </si>
  <si>
    <t>7 927</t>
  </si>
  <si>
    <t>1 572</t>
  </si>
  <si>
    <t>1 552</t>
  </si>
  <si>
    <t>1 626</t>
  </si>
  <si>
    <t>1 509</t>
  </si>
  <si>
    <t>1 668</t>
  </si>
  <si>
    <t>1 689</t>
  </si>
  <si>
    <t>1 744</t>
  </si>
  <si>
    <t>1 584</t>
  </si>
  <si>
    <t>1 480</t>
  </si>
  <si>
    <t>1 390</t>
  </si>
  <si>
    <t>9 074</t>
  </si>
  <si>
    <t>1 801</t>
  </si>
  <si>
    <t>1 881</t>
  </si>
  <si>
    <t>3 681</t>
  </si>
  <si>
    <t>5 044</t>
  </si>
  <si>
    <t>1 048</t>
  </si>
  <si>
    <t>3 602</t>
  </si>
  <si>
    <t>3 862</t>
  </si>
  <si>
    <t>3 694</t>
  </si>
  <si>
    <t>9 091</t>
  </si>
  <si>
    <t>1 770</t>
  </si>
  <si>
    <t>1 872</t>
  </si>
  <si>
    <t>1 860</t>
  </si>
  <si>
    <t>10 274</t>
  </si>
  <si>
    <t>1 936</t>
  </si>
  <si>
    <t>1 955</t>
  </si>
  <si>
    <t>2 121</t>
  </si>
  <si>
    <t>2 230</t>
  </si>
  <si>
    <t>11 683</t>
  </si>
  <si>
    <t>2 294</t>
  </si>
  <si>
    <t>2 332</t>
  </si>
  <si>
    <t>2 422</t>
  </si>
  <si>
    <t>2 180</t>
  </si>
  <si>
    <t>10 157</t>
  </si>
  <si>
    <t>2 241</t>
  </si>
  <si>
    <t>2 212</t>
  </si>
  <si>
    <t>2 029</t>
  </si>
  <si>
    <t>1 547</t>
  </si>
  <si>
    <t>9 482</t>
  </si>
  <si>
    <t>1 878</t>
  </si>
  <si>
    <t>1 846</t>
  </si>
  <si>
    <t>1 877</t>
  </si>
  <si>
    <t>4 566</t>
  </si>
  <si>
    <t>1 836</t>
  </si>
  <si>
    <t>5 107</t>
  </si>
  <si>
    <t>1 014</t>
  </si>
  <si>
    <t>1 045</t>
  </si>
  <si>
    <t>1 140</t>
  </si>
  <si>
    <t>5 860</t>
  </si>
  <si>
    <t>1 147</t>
  </si>
  <si>
    <t>1 197</t>
  </si>
  <si>
    <t>1 232</t>
  </si>
  <si>
    <t>1 215</t>
  </si>
  <si>
    <t>1 069</t>
  </si>
  <si>
    <t>4 929</t>
  </si>
  <si>
    <t>1 089</t>
  </si>
  <si>
    <t>1 051</t>
  </si>
  <si>
    <t>1 010</t>
  </si>
  <si>
    <t>1 030</t>
  </si>
  <si>
    <t>4 651</t>
  </si>
  <si>
    <t>4 525</t>
  </si>
  <si>
    <t>5 167</t>
  </si>
  <si>
    <t>1 018</t>
  </si>
  <si>
    <t>1 090</t>
  </si>
  <si>
    <t>5 823</t>
  </si>
  <si>
    <t>1 135</t>
  </si>
  <si>
    <t>1 207</t>
  </si>
  <si>
    <t>1 111</t>
  </si>
  <si>
    <t>5 228</t>
  </si>
  <si>
    <t>1 152</t>
  </si>
  <si>
    <t>1 019</t>
  </si>
  <si>
    <t>4 831</t>
  </si>
  <si>
    <t>1 038</t>
  </si>
  <si>
    <t>9 996</t>
  </si>
  <si>
    <t>1 942</t>
  </si>
  <si>
    <t>2 017</t>
  </si>
  <si>
    <t>2 009</t>
  </si>
  <si>
    <t>1 917</t>
  </si>
  <si>
    <t>2 111</t>
  </si>
  <si>
    <t>12 541</t>
  </si>
  <si>
    <t>2 170</t>
  </si>
  <si>
    <t>2 517</t>
  </si>
  <si>
    <t>2 674</t>
  </si>
  <si>
    <t>2 890</t>
  </si>
  <si>
    <t>3 205</t>
  </si>
  <si>
    <t>15 748</t>
  </si>
  <si>
    <t>3 650</t>
  </si>
  <si>
    <t>3 375</t>
  </si>
  <si>
    <t>3 421</t>
  </si>
  <si>
    <t>11 845</t>
  </si>
  <si>
    <t>2 023</t>
  </si>
  <si>
    <t>2 369</t>
  </si>
  <si>
    <t>2 355</t>
  </si>
  <si>
    <t>2 515</t>
  </si>
  <si>
    <t>2 583</t>
  </si>
  <si>
    <t>10 108</t>
  </si>
  <si>
    <t>1 957</t>
  </si>
  <si>
    <t>2 106</t>
  </si>
  <si>
    <t>1 981</t>
  </si>
  <si>
    <t>4 860</t>
  </si>
  <si>
    <t>1 007</t>
  </si>
  <si>
    <t>6 055</t>
  </si>
  <si>
    <t>1 199</t>
  </si>
  <si>
    <t>1 329</t>
  </si>
  <si>
    <t>1 423</t>
  </si>
  <si>
    <t>7 676</t>
  </si>
  <si>
    <t>1 591</t>
  </si>
  <si>
    <t>1 815</t>
  </si>
  <si>
    <t>1 632</t>
  </si>
  <si>
    <t>5 594</t>
  </si>
  <si>
    <t>1 138</t>
  </si>
  <si>
    <t>1 134</t>
  </si>
  <si>
    <t>1 213</t>
  </si>
  <si>
    <t>9 303</t>
  </si>
  <si>
    <t>1 929</t>
  </si>
  <si>
    <t>1 895</t>
  </si>
  <si>
    <t>1 883</t>
  </si>
  <si>
    <t>1 835</t>
  </si>
  <si>
    <t>1 761</t>
  </si>
  <si>
    <t>7 020</t>
  </si>
  <si>
    <t>1 520</t>
  </si>
  <si>
    <t>1 424</t>
  </si>
  <si>
    <t>1 336</t>
  </si>
  <si>
    <t>1 250</t>
  </si>
  <si>
    <t>4 196</t>
  </si>
  <si>
    <t>1 870</t>
  </si>
  <si>
    <t>3 708</t>
  </si>
  <si>
    <t>2 673</t>
  </si>
  <si>
    <t>5 595</t>
  </si>
  <si>
    <t>1 119</t>
  </si>
  <si>
    <t>1 108</t>
  </si>
  <si>
    <t>1 131</t>
  </si>
  <si>
    <t>1 085</t>
  </si>
  <si>
    <t>4 347</t>
  </si>
  <si>
    <t>2 999</t>
  </si>
  <si>
    <t>1 447</t>
  </si>
  <si>
    <t>78 735</t>
  </si>
  <si>
    <t>鉱・採石・砂利採取業</t>
  </si>
  <si>
    <t>7 616</t>
  </si>
  <si>
    <t>14 042</t>
  </si>
  <si>
    <t>運輸・郵便業</t>
  </si>
  <si>
    <t>4 351</t>
  </si>
  <si>
    <t>13 358</t>
  </si>
  <si>
    <t>不動産・物品賃貸業</t>
  </si>
  <si>
    <t>学術研究・専門、技術サービス業</t>
  </si>
  <si>
    <t>3 030</t>
  </si>
  <si>
    <t>宿泊・飲食サービス業</t>
  </si>
  <si>
    <t>4 179</t>
  </si>
  <si>
    <t>生活関連サービス・娯楽業</t>
  </si>
  <si>
    <t>11 474</t>
  </si>
  <si>
    <t>4 324</t>
  </si>
  <si>
    <t>1 991</t>
  </si>
  <si>
    <t>2 075</t>
  </si>
  <si>
    <t>21 684</t>
  </si>
  <si>
    <t>52 956</t>
  </si>
  <si>
    <t>72 447</t>
  </si>
  <si>
    <t>72 312</t>
  </si>
  <si>
    <t>23 554</t>
  </si>
  <si>
    <t>41 758</t>
  </si>
  <si>
    <t>16 532</t>
  </si>
  <si>
    <t>18 665</t>
  </si>
  <si>
    <t>5 663</t>
  </si>
  <si>
    <t>33 064</t>
  </si>
  <si>
    <t>22 059</t>
  </si>
  <si>
    <t>12 865</t>
  </si>
  <si>
    <t>9 314</t>
  </si>
  <si>
    <t>3 125</t>
  </si>
  <si>
    <t>1 018</t>
  </si>
  <si>
    <t>5 738</t>
  </si>
  <si>
    <t>168 034</t>
  </si>
  <si>
    <t>150 912</t>
  </si>
  <si>
    <t>37 506</t>
  </si>
  <si>
    <t>86 938</t>
  </si>
  <si>
    <t>15 926</t>
  </si>
  <si>
    <t>8 741</t>
  </si>
  <si>
    <t>71 148</t>
  </si>
  <si>
    <t>4 651</t>
  </si>
  <si>
    <t>4 508</t>
  </si>
  <si>
    <t>1 724</t>
  </si>
  <si>
    <t>4 163</t>
  </si>
  <si>
    <t>4 662</t>
  </si>
  <si>
    <t>3 009</t>
  </si>
  <si>
    <t>2 293</t>
  </si>
  <si>
    <t>1 320</t>
  </si>
  <si>
    <t>1 398</t>
  </si>
  <si>
    <t>2 591</t>
  </si>
  <si>
    <t>3 614</t>
  </si>
  <si>
    <t>3 246</t>
  </si>
  <si>
    <t>3 258</t>
  </si>
  <si>
    <t>3 580</t>
  </si>
  <si>
    <t>4 583</t>
  </si>
  <si>
    <t>6 074</t>
  </si>
  <si>
    <t>4 635</t>
  </si>
  <si>
    <t>3 801</t>
  </si>
  <si>
    <t>2 114</t>
  </si>
  <si>
    <t>5 136</t>
  </si>
  <si>
    <t>6 486</t>
  </si>
  <si>
    <t>8 072</t>
  </si>
  <si>
    <t>6 251</t>
  </si>
  <si>
    <t>5 600</t>
  </si>
  <si>
    <t>3 654</t>
  </si>
  <si>
    <t>3 487</t>
  </si>
  <si>
    <t>2 528</t>
  </si>
  <si>
    <t>1 708</t>
  </si>
  <si>
    <t>1 278</t>
  </si>
  <si>
    <t>1 794</t>
  </si>
  <si>
    <t>3 094</t>
  </si>
  <si>
    <t>3 935</t>
  </si>
  <si>
    <t>3 711</t>
  </si>
  <si>
    <t>3 534</t>
  </si>
  <si>
    <t>3 987</t>
  </si>
  <si>
    <t>5 016</t>
  </si>
  <si>
    <t>6 021</t>
  </si>
  <si>
    <t>4 343</t>
  </si>
  <si>
    <t>3 301</t>
  </si>
  <si>
    <t>2 536</t>
  </si>
  <si>
    <t>1 266</t>
  </si>
  <si>
    <t>1 703</t>
  </si>
  <si>
    <t>2 575</t>
  </si>
  <si>
    <t>3 992</t>
  </si>
  <si>
    <t>71 232</t>
  </si>
  <si>
    <t>70 445</t>
  </si>
  <si>
    <t>45 469</t>
  </si>
  <si>
    <t>公営、都市再生機構</t>
  </si>
  <si>
    <t>5 204</t>
  </si>
  <si>
    <t>17 929</t>
  </si>
  <si>
    <t>1 843</t>
  </si>
  <si>
    <t>1 080</t>
  </si>
  <si>
    <t>71 232</t>
  </si>
  <si>
    <t>166 681</t>
  </si>
  <si>
    <t>164 960</t>
  </si>
  <si>
    <t>164 960</t>
  </si>
  <si>
    <t>118 022</t>
  </si>
  <si>
    <t>11 751</t>
  </si>
  <si>
    <t>31 161</t>
  </si>
  <si>
    <t>2 153</t>
  </si>
  <si>
    <t>8 507</t>
  </si>
  <si>
    <t>8 003</t>
  </si>
  <si>
    <t>5 678</t>
  </si>
  <si>
    <t>1 998</t>
  </si>
  <si>
    <t>34 972</t>
  </si>
  <si>
    <t>12 734</t>
  </si>
  <si>
    <t>47 919</t>
  </si>
  <si>
    <t>44 365</t>
  </si>
  <si>
    <t>41 973</t>
  </si>
  <si>
    <t>3 554</t>
  </si>
  <si>
    <t>20 512</t>
  </si>
  <si>
    <t>2 876</t>
  </si>
  <si>
    <t>5 149</t>
  </si>
  <si>
    <t>5 171</t>
  </si>
  <si>
    <t>4 739</t>
  </si>
  <si>
    <t>12 369</t>
  </si>
  <si>
    <t>79 764</t>
  </si>
  <si>
    <t>36 027</t>
  </si>
  <si>
    <t>34 370</t>
  </si>
  <si>
    <t>23 886</t>
  </si>
  <si>
    <t>9 319</t>
  </si>
  <si>
    <t>1 657</t>
  </si>
  <si>
    <t>41 511</t>
  </si>
  <si>
    <t>24 312</t>
  </si>
  <si>
    <t>3 336</t>
  </si>
  <si>
    <t>3 264</t>
  </si>
  <si>
    <t>1 628</t>
  </si>
  <si>
    <t>22 603</t>
  </si>
  <si>
    <t>10 571</t>
  </si>
  <si>
    <t>1 518</t>
  </si>
  <si>
    <t>1 991</t>
  </si>
  <si>
    <t>67 881</t>
  </si>
  <si>
    <t>5 917</t>
  </si>
  <si>
    <t>13 437</t>
  </si>
  <si>
    <t>4 224</t>
  </si>
  <si>
    <t>1 414</t>
  </si>
  <si>
    <t>3 317</t>
  </si>
  <si>
    <t>3 558</t>
  </si>
  <si>
    <t>10 973</t>
  </si>
  <si>
    <t>3 698</t>
  </si>
  <si>
    <t>47 422</t>
  </si>
  <si>
    <t>7 234</t>
  </si>
  <si>
    <t>1 347</t>
  </si>
  <si>
    <t>1 081</t>
  </si>
  <si>
    <t>1 141</t>
  </si>
  <si>
    <t>1 741</t>
  </si>
  <si>
    <t>4 171</t>
  </si>
  <si>
    <t>1 335</t>
  </si>
  <si>
    <t>6 379</t>
  </si>
  <si>
    <t>10 824</t>
  </si>
  <si>
    <t>6 073</t>
  </si>
  <si>
    <t>1 387</t>
  </si>
  <si>
    <t>1 144</t>
  </si>
  <si>
    <t>1 805</t>
  </si>
  <si>
    <t>2 587</t>
  </si>
  <si>
    <t>2 753</t>
  </si>
  <si>
    <t>1 411</t>
  </si>
  <si>
    <t>1 184</t>
  </si>
  <si>
    <t>1 274</t>
  </si>
  <si>
    <t>17 227</t>
  </si>
  <si>
    <t>24 680</t>
  </si>
  <si>
    <t>37 898</t>
  </si>
  <si>
    <t>3 588</t>
  </si>
  <si>
    <t>5 258</t>
  </si>
  <si>
    <t xml:space="preserve">   15  ～  19 歳</t>
  </si>
  <si>
    <t>150 912</t>
  </si>
  <si>
    <t>83 946</t>
  </si>
  <si>
    <t>78 735</t>
  </si>
  <si>
    <t>65 859</t>
  </si>
  <si>
    <t>10 066</t>
  </si>
  <si>
    <t>1 504</t>
  </si>
  <si>
    <t>1 306</t>
  </si>
  <si>
    <t>5 211</t>
  </si>
  <si>
    <t>62 023</t>
  </si>
  <si>
    <t>27 188</t>
  </si>
  <si>
    <t>8 995</t>
  </si>
  <si>
    <t>105 933</t>
  </si>
  <si>
    <t>75 439</t>
  </si>
  <si>
    <t>70 732</t>
  </si>
  <si>
    <t>60 181</t>
  </si>
  <si>
    <t>8 068</t>
  </si>
  <si>
    <t>1 503</t>
  </si>
  <si>
    <t>4 707</t>
  </si>
  <si>
    <t>27 051</t>
  </si>
  <si>
    <t>14 454</t>
  </si>
  <si>
    <t>8 972</t>
  </si>
  <si>
    <t>52 941</t>
  </si>
  <si>
    <t>42 748</t>
  </si>
  <si>
    <t>39 626</t>
  </si>
  <si>
    <t>37 923</t>
  </si>
  <si>
    <t>3 122</t>
  </si>
  <si>
    <t>8 143</t>
  </si>
  <si>
    <t>5 145</t>
  </si>
  <si>
    <t>52 992</t>
  </si>
  <si>
    <t>32 691</t>
  </si>
  <si>
    <t>31 106</t>
  </si>
  <si>
    <t>22 258</t>
  </si>
  <si>
    <t>7 758</t>
  </si>
  <si>
    <t>1 585</t>
  </si>
  <si>
    <t>18 908</t>
  </si>
  <si>
    <t>13 741</t>
  </si>
  <si>
    <t>3 827</t>
  </si>
  <si>
    <t xml:space="preserve">   20  ～  24  </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</si>
  <si>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</si>
  <si>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</si>
  <si>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</si>
  <si>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</si>
  <si>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</si>
  <si>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</si>
  <si>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</si>
  <si>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</si>
  <si>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</si>
  <si>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</si>
  <si>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</si>
  <si>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80  ～  84  </t>
  </si>
  <si>
    <t>農業
林業</t>
  </si>
  <si>
    <t>運輸業
郵便業</t>
  </si>
  <si>
    <t>卸売業
小売業</t>
  </si>
  <si>
    <t>金融業
保険業</t>
  </si>
  <si>
    <t>不動産業
物品賃貸業</t>
  </si>
  <si>
    <t>宿泊業
飲食
サービス業</t>
  </si>
  <si>
    <t>生活関連
サービス業
娯楽業</t>
  </si>
  <si>
    <t>医療
福祉</t>
  </si>
  <si>
    <t>複合
サービス業</t>
  </si>
  <si>
    <t>分類不能の
産業</t>
  </si>
  <si>
    <t xml:space="preserve"> 　15  ～  19  歳</t>
  </si>
  <si>
    <t>　 15  ～  19  歳</t>
  </si>
  <si>
    <t>公務
(他に分類
されないもの）</t>
  </si>
  <si>
    <t>-</t>
  </si>
  <si>
    <t>1 115</t>
  </si>
  <si>
    <t>5 333</t>
  </si>
  <si>
    <t>6 824</t>
  </si>
  <si>
    <t>7 687</t>
  </si>
  <si>
    <t>8 837</t>
  </si>
  <si>
    <t>7 991</t>
  </si>
  <si>
    <t>7 512</t>
  </si>
  <si>
    <t>7 726</t>
  </si>
  <si>
    <t>8 931</t>
  </si>
  <si>
    <t>8 815</t>
  </si>
  <si>
    <t>4 199</t>
  </si>
  <si>
    <t>2 034</t>
  </si>
  <si>
    <t>1 035</t>
  </si>
  <si>
    <t>1 064</t>
  </si>
  <si>
    <t>1 318</t>
  </si>
  <si>
    <t>1 505</t>
  </si>
  <si>
    <t>1 413</t>
  </si>
  <si>
    <t>1 674</t>
  </si>
  <si>
    <t>78 735</t>
  </si>
  <si>
    <t>1 556</t>
  </si>
  <si>
    <t>7 616</t>
  </si>
  <si>
    <t>14 042</t>
  </si>
  <si>
    <t>1 261</t>
  </si>
  <si>
    <t>1 366</t>
  </si>
  <si>
    <t>1 576</t>
  </si>
  <si>
    <t>1 397</t>
  </si>
  <si>
    <t>1 410</t>
  </si>
  <si>
    <t>1 395</t>
  </si>
  <si>
    <t>1 279</t>
  </si>
  <si>
    <t>1 280</t>
  </si>
  <si>
    <t>1 165</t>
  </si>
  <si>
    <t>2 830</t>
  </si>
  <si>
    <t>3 732</t>
  </si>
  <si>
    <t>4 375</t>
  </si>
  <si>
    <t>5 113</t>
  </si>
  <si>
    <t>4 352</t>
  </si>
  <si>
    <t>4 100</t>
  </si>
  <si>
    <t>5 088</t>
  </si>
  <si>
    <t>5 250</t>
  </si>
  <si>
    <t>2 523</t>
  </si>
  <si>
    <t>1 242</t>
  </si>
  <si>
    <t>2 503</t>
  </si>
  <si>
    <t>3 092</t>
  </si>
  <si>
    <t>3 312</t>
  </si>
  <si>
    <t xml:space="preserve"> 3 639</t>
  </si>
  <si>
    <t>3 412</t>
  </si>
  <si>
    <t>3 526</t>
  </si>
  <si>
    <t>3 565</t>
  </si>
  <si>
    <t>1 676</t>
  </si>
  <si>
    <t>6 379</t>
  </si>
  <si>
    <t>1 149</t>
  </si>
  <si>
    <t>1 265</t>
  </si>
  <si>
    <t>1 107</t>
  </si>
  <si>
    <t>1 053</t>
  </si>
  <si>
    <t>1 262</t>
  </si>
  <si>
    <t>3 218</t>
  </si>
  <si>
    <t>6 073</t>
  </si>
  <si>
    <t>1 387</t>
  </si>
  <si>
    <t>1 144</t>
  </si>
  <si>
    <t>1 805</t>
  </si>
  <si>
    <t>2 587</t>
  </si>
  <si>
    <t>1 024</t>
  </si>
  <si>
    <t>1 043</t>
  </si>
  <si>
    <t>1 043</t>
  </si>
  <si>
    <t>2 753</t>
  </si>
  <si>
    <t>1 184</t>
  </si>
  <si>
    <t>1 159</t>
  </si>
  <si>
    <t>1 700</t>
  </si>
  <si>
    <t>2 278</t>
  </si>
  <si>
    <t>2 333</t>
  </si>
  <si>
    <t>15 431</t>
  </si>
  <si>
    <t>21 848</t>
  </si>
  <si>
    <t>5 408</t>
  </si>
  <si>
    <t>1 337</t>
  </si>
  <si>
    <t>1 013</t>
  </si>
  <si>
    <t>2 615</t>
  </si>
  <si>
    <t>1 237</t>
  </si>
  <si>
    <t>3  218</t>
  </si>
  <si>
    <t>7 285</t>
  </si>
  <si>
    <t>2 792</t>
  </si>
  <si>
    <t>1 886</t>
  </si>
  <si>
    <t>2 144</t>
  </si>
  <si>
    <t>8 887</t>
  </si>
  <si>
    <t>1 571</t>
  </si>
  <si>
    <t>4 457</t>
  </si>
  <si>
    <t>28 276</t>
  </si>
  <si>
    <t>29 983</t>
  </si>
  <si>
    <t>2 972</t>
  </si>
  <si>
    <t>6 493</t>
  </si>
  <si>
    <t>2 232</t>
  </si>
  <si>
    <t>1 858</t>
  </si>
  <si>
    <t>8 695</t>
  </si>
  <si>
    <t>1 365</t>
  </si>
  <si>
    <t>25 574</t>
  </si>
  <si>
    <t>1 826</t>
  </si>
  <si>
    <t>2 042</t>
  </si>
  <si>
    <t>1 124</t>
  </si>
  <si>
    <t>173 874</t>
  </si>
  <si>
    <t>82 813</t>
  </si>
  <si>
    <t>91 061</t>
  </si>
  <si>
    <t>7 035</t>
  </si>
  <si>
    <t>3 447</t>
  </si>
  <si>
    <t>1 331</t>
  </si>
  <si>
    <t>1 450</t>
  </si>
  <si>
    <t>7 177</t>
  </si>
  <si>
    <t>3 677</t>
  </si>
  <si>
    <t>3 500</t>
  </si>
  <si>
    <t>1 474</t>
  </si>
  <si>
    <t>1 433</t>
  </si>
  <si>
    <t>3 900</t>
  </si>
  <si>
    <t>4 024</t>
  </si>
  <si>
    <t>7 924</t>
  </si>
  <si>
    <t>1 544</t>
  </si>
  <si>
    <t>1 630</t>
  </si>
  <si>
    <t>1 563</t>
  </si>
  <si>
    <t>1 636</t>
  </si>
  <si>
    <t>1 551</t>
  </si>
  <si>
    <t>8 165</t>
  </si>
  <si>
    <t>4 203</t>
  </si>
  <si>
    <t>3 962</t>
  </si>
  <si>
    <t>1 686</t>
  </si>
  <si>
    <t>1 615</t>
  </si>
  <si>
    <t>1 718</t>
  </si>
  <si>
    <t>1 574</t>
  </si>
  <si>
    <t>4 048</t>
  </si>
  <si>
    <t>4 480</t>
  </si>
  <si>
    <t>8 528</t>
  </si>
  <si>
    <t>1 625</t>
  </si>
  <si>
    <t>1 722</t>
  </si>
  <si>
    <t>1 714</t>
  </si>
  <si>
    <t>9 166</t>
  </si>
  <si>
    <t>1 750</t>
  </si>
  <si>
    <t>1 824</t>
  </si>
  <si>
    <t>1 920</t>
  </si>
  <si>
    <t>10 213</t>
  </si>
  <si>
    <t>1 937</t>
  </si>
  <si>
    <t>1 965</t>
  </si>
  <si>
    <t>2 127</t>
  </si>
  <si>
    <t>2 165</t>
  </si>
  <si>
    <t>1 077</t>
  </si>
  <si>
    <t>1 050</t>
  </si>
  <si>
    <t>11 991</t>
  </si>
  <si>
    <t>2 286</t>
  </si>
  <si>
    <t>2 339</t>
  </si>
  <si>
    <t>2 311</t>
  </si>
  <si>
    <t>2 561</t>
  </si>
  <si>
    <t>2 494</t>
  </si>
  <si>
    <t>1 220</t>
  </si>
  <si>
    <t>1 164</t>
  </si>
  <si>
    <t>11 175</t>
  </si>
  <si>
    <t>2 301</t>
  </si>
  <si>
    <t>2 276</t>
  </si>
  <si>
    <t>2 086</t>
  </si>
  <si>
    <t>2 280</t>
  </si>
  <si>
    <t xml:space="preserve"> </t>
  </si>
  <si>
    <t>1 076</t>
  </si>
  <si>
    <t>2 005</t>
  </si>
  <si>
    <t>1 821</t>
  </si>
  <si>
    <t>5 711</t>
  </si>
  <si>
    <t>1 409</t>
  </si>
  <si>
    <t>1 820</t>
  </si>
  <si>
    <t>1 040</t>
  </si>
  <si>
    <t>1 193</t>
  </si>
  <si>
    <t>3 712</t>
  </si>
  <si>
    <t>1 845</t>
  </si>
  <si>
    <t>7 087</t>
  </si>
  <si>
    <t>14 822</t>
  </si>
  <si>
    <t>1 660</t>
  </si>
  <si>
    <t>4 065</t>
  </si>
  <si>
    <t>4 466</t>
  </si>
  <si>
    <t>2 718</t>
  </si>
  <si>
    <t>平成19年</t>
  </si>
  <si>
    <t>4 906</t>
  </si>
  <si>
    <t>13 716</t>
  </si>
  <si>
    <t>6 474</t>
  </si>
  <si>
    <t>5 187</t>
  </si>
  <si>
    <t>14 548</t>
  </si>
  <si>
    <t>6 712</t>
  </si>
  <si>
    <t>5 479</t>
  </si>
  <si>
    <t>12 647</t>
  </si>
  <si>
    <t>6 153</t>
  </si>
  <si>
    <t>1 888</t>
  </si>
  <si>
    <t>2 138</t>
  </si>
  <si>
    <t>3 756</t>
  </si>
  <si>
    <t>1 728</t>
  </si>
  <si>
    <t>7 096</t>
  </si>
  <si>
    <t>15 262</t>
  </si>
  <si>
    <t>7 759</t>
  </si>
  <si>
    <t>2 882</t>
  </si>
  <si>
    <t>6 010</t>
  </si>
  <si>
    <t>5 744</t>
  </si>
  <si>
    <t>11 994</t>
  </si>
  <si>
    <t>6 054</t>
  </si>
  <si>
    <t>3 884</t>
  </si>
  <si>
    <t>3 568</t>
  </si>
  <si>
    <t>2 116</t>
  </si>
  <si>
    <t>4 620</t>
  </si>
  <si>
    <t>4 745</t>
  </si>
  <si>
    <t>11 436</t>
  </si>
  <si>
    <t>5 379</t>
  </si>
  <si>
    <t>3 285</t>
  </si>
  <si>
    <t>7 863</t>
  </si>
  <si>
    <t>3 778</t>
  </si>
  <si>
    <t>1 972</t>
  </si>
  <si>
    <t>2 092</t>
  </si>
  <si>
    <t>1 555</t>
  </si>
  <si>
    <t>2 978</t>
  </si>
  <si>
    <t>7 550</t>
  </si>
  <si>
    <t>3 507</t>
  </si>
  <si>
    <t>3 377</t>
  </si>
  <si>
    <t>8 349</t>
  </si>
  <si>
    <t>3 929</t>
  </si>
  <si>
    <t>2 590</t>
  </si>
  <si>
    <t>7 444</t>
  </si>
  <si>
    <t>3 597</t>
  </si>
  <si>
    <t>3 843</t>
  </si>
  <si>
    <t>10 297</t>
  </si>
  <si>
    <t>4 821</t>
  </si>
  <si>
    <t>3 145</t>
  </si>
  <si>
    <t>8 464</t>
  </si>
  <si>
    <t>3 013</t>
  </si>
  <si>
    <t>3 706</t>
  </si>
  <si>
    <t>1 431</t>
  </si>
  <si>
    <t>4 389</t>
  </si>
  <si>
    <t>2 048</t>
  </si>
  <si>
    <t>1 683</t>
  </si>
  <si>
    <t>45.0</t>
  </si>
  <si>
    <t>Ⅰ</t>
  </si>
  <si>
    <t>Ⅱ</t>
  </si>
  <si>
    <t>Ⅲ</t>
  </si>
  <si>
    <t>173 772</t>
  </si>
  <si>
    <t>604.0</t>
  </si>
  <si>
    <t>72 447</t>
  </si>
  <si>
    <t>90 799</t>
  </si>
  <si>
    <t>3 102.1</t>
  </si>
  <si>
    <t>41 369</t>
  </si>
  <si>
    <t>75 406</t>
  </si>
  <si>
    <t>2 960.6</t>
  </si>
  <si>
    <t>…</t>
  </si>
  <si>
    <t>10 243</t>
  </si>
  <si>
    <t>4 080.9</t>
  </si>
  <si>
    <t>5 150</t>
  </si>
  <si>
    <t>4 023.4</t>
  </si>
  <si>
    <t>6 212</t>
  </si>
  <si>
    <t>2 148</t>
  </si>
  <si>
    <t>1 730</t>
  </si>
  <si>
    <t>7 919</t>
  </si>
  <si>
    <t>2 700</t>
  </si>
  <si>
    <t>6 142</t>
  </si>
  <si>
    <t>（再掲）</t>
  </si>
  <si>
    <t>市市民課「外国人登録資料」</t>
  </si>
  <si>
    <t>オーストラリア</t>
  </si>
  <si>
    <t>バングラデシュ</t>
  </si>
  <si>
    <t>ブラジル</t>
  </si>
  <si>
    <t>カナダ</t>
  </si>
  <si>
    <t>チリ</t>
  </si>
  <si>
    <t>60  ～  64  歳</t>
  </si>
  <si>
    <t>85  ～  89  歳</t>
  </si>
  <si>
    <t>10  ～  14  歳</t>
  </si>
  <si>
    <t xml:space="preserve">    36</t>
  </si>
  <si>
    <t xml:space="preserve">    63</t>
  </si>
  <si>
    <t xml:space="preserve">    88</t>
  </si>
  <si>
    <t xml:space="preserve">    12</t>
  </si>
  <si>
    <t xml:space="preserve">    37</t>
  </si>
  <si>
    <t xml:space="preserve">    64</t>
  </si>
  <si>
    <t xml:space="preserve">    89</t>
  </si>
  <si>
    <t xml:space="preserve">    13</t>
  </si>
  <si>
    <t xml:space="preserve">    38</t>
  </si>
  <si>
    <t xml:space="preserve">    14</t>
  </si>
  <si>
    <t xml:space="preserve">    39</t>
  </si>
  <si>
    <t xml:space="preserve">    65</t>
  </si>
  <si>
    <t xml:space="preserve">    90</t>
  </si>
  <si>
    <t xml:space="preserve">    66</t>
  </si>
  <si>
    <t xml:space="preserve">    91</t>
  </si>
  <si>
    <t xml:space="preserve">    15</t>
  </si>
  <si>
    <t xml:space="preserve">    40</t>
  </si>
  <si>
    <t xml:space="preserve">    67</t>
  </si>
  <si>
    <t xml:space="preserve">    92</t>
  </si>
  <si>
    <t xml:space="preserve">  注  「主世帯」とは、住宅の所有の関係が「間借り」以外の世帯をいう。</t>
  </si>
  <si>
    <t>従業地・通学地による人口
（昼間人口）</t>
  </si>
  <si>
    <t>自宅で
従業</t>
  </si>
  <si>
    <t xml:space="preserve">    46</t>
  </si>
  <si>
    <t xml:space="preserve">    73</t>
  </si>
  <si>
    <t xml:space="preserve">    98</t>
  </si>
  <si>
    <t xml:space="preserve">    22</t>
  </si>
  <si>
    <t xml:space="preserve">    47</t>
  </si>
  <si>
    <t xml:space="preserve">    74</t>
  </si>
  <si>
    <t xml:space="preserve">    99</t>
  </si>
  <si>
    <t xml:space="preserve">    23</t>
  </si>
  <si>
    <t xml:space="preserve">    48</t>
  </si>
  <si>
    <t xml:space="preserve">    24</t>
  </si>
  <si>
    <t>この表の総数には、労働力状態「不詳」を含む。</t>
  </si>
  <si>
    <t>フランス</t>
  </si>
  <si>
    <t>インド</t>
  </si>
  <si>
    <t>インドネシア</t>
  </si>
  <si>
    <t>イラン</t>
  </si>
  <si>
    <t>40 388</t>
  </si>
  <si>
    <t>23 864</t>
  </si>
  <si>
    <t>113 611</t>
  </si>
  <si>
    <t>41 290</t>
  </si>
  <si>
    <t>12 198</t>
  </si>
  <si>
    <t>56 572</t>
  </si>
  <si>
    <t>16 548</t>
  </si>
  <si>
    <t>11 666</t>
  </si>
  <si>
    <t>57 039</t>
  </si>
  <si>
    <t>24 742</t>
  </si>
  <si>
    <t>61.0</t>
  </si>
  <si>
    <t>21.0</t>
  </si>
  <si>
    <t>住居の種類
住宅の所有の関係</t>
  </si>
  <si>
    <t>１世帯当たり
人員</t>
  </si>
  <si>
    <t>１世帯当たり
延べ面積</t>
  </si>
  <si>
    <t>１人当たり
延べ面積(㎡）</t>
  </si>
  <si>
    <t>（㎡）</t>
  </si>
  <si>
    <t>住宅の建て方別住宅に住む一般世帯数､世帯人員</t>
  </si>
  <si>
    <t>家庭内職者</t>
  </si>
  <si>
    <t>及び主世帯の世帯数、世帯人員等</t>
  </si>
  <si>
    <t>住宅の建て方</t>
  </si>
  <si>
    <t>１人当たり
延べ面積(㎡)</t>
  </si>
  <si>
    <t>（女）</t>
  </si>
  <si>
    <t>22 179</t>
  </si>
  <si>
    <t>(3)  年   齢   構   成   指   数</t>
  </si>
  <si>
    <t>年 少 人 口 指 数</t>
  </si>
  <si>
    <t>老 年 人 口 指 数</t>
  </si>
  <si>
    <t xml:space="preserve"> 従 属 人 口 指 数</t>
  </si>
  <si>
    <t xml:space="preserve"> 老 年 化 指 数 </t>
  </si>
  <si>
    <t>並 び に 施 設 等 の 世 帯 数</t>
  </si>
  <si>
    <t>この表の総数には</t>
  </si>
  <si>
    <t>世帯の種類「不詳」を含む。</t>
  </si>
  <si>
    <t>(5)  世帯の家族類型別一般世帯数、一般世帯人員及び親族</t>
  </si>
  <si>
    <t xml:space="preserve"> 25   ～   29</t>
  </si>
  <si>
    <t xml:space="preserve"> 30   ～   34</t>
  </si>
  <si>
    <t xml:space="preserve"> 35   ～   39</t>
  </si>
  <si>
    <t xml:space="preserve"> 40   ～   44</t>
  </si>
  <si>
    <t xml:space="preserve"> 45   ～   49</t>
  </si>
  <si>
    <t>1 154</t>
  </si>
  <si>
    <t>3 957</t>
  </si>
  <si>
    <t>イタリア</t>
  </si>
  <si>
    <t>韓国</t>
  </si>
  <si>
    <t>朝鮮</t>
  </si>
  <si>
    <t>ラオス</t>
  </si>
  <si>
    <t>メキシコ</t>
  </si>
  <si>
    <t>ネパール</t>
  </si>
  <si>
    <t>ニュージーランド</t>
  </si>
  <si>
    <t>フィリピン</t>
  </si>
  <si>
    <t>ルーマニア</t>
  </si>
  <si>
    <t>シンガポール</t>
  </si>
  <si>
    <t>スリランカ</t>
  </si>
  <si>
    <t>英国</t>
  </si>
  <si>
    <t>米国</t>
  </si>
  <si>
    <t>タイ</t>
  </si>
  <si>
    <t>無国籍</t>
  </si>
  <si>
    <t xml:space="preserve"> 割  合 （％）</t>
  </si>
  <si>
    <t>割  合 （％）</t>
  </si>
  <si>
    <t>総          数</t>
  </si>
  <si>
    <t>182 031</t>
  </si>
  <si>
    <t>25 699</t>
  </si>
  <si>
    <t>119 296</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</si>
  <si>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</si>
  <si>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</si>
  <si>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</si>
  <si>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</si>
  <si>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</si>
  <si>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</si>
  <si>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</si>
  <si>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</si>
  <si>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</si>
  <si>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</si>
  <si>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</si>
  <si>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</si>
  <si>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</si>
  <si>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</si>
  <si>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</si>
  <si>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</si>
  <si>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</si>
  <si>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</si>
  <si>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</si>
  <si>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</si>
  <si>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</si>
  <si>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</si>
  <si>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</si>
  <si>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</si>
  <si>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</si>
  <si>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</si>
  <si>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1 491</t>
  </si>
  <si>
    <t>4 193</t>
  </si>
  <si>
    <t>1 896</t>
  </si>
  <si>
    <t>2 020</t>
  </si>
  <si>
    <t>2 128</t>
  </si>
  <si>
    <t>2 290</t>
  </si>
  <si>
    <t>1 098</t>
  </si>
  <si>
    <t>1 065</t>
  </si>
  <si>
    <t>1 114</t>
  </si>
  <si>
    <t>1 126</t>
  </si>
  <si>
    <t>1 021</t>
  </si>
  <si>
    <t>1 006</t>
  </si>
  <si>
    <t>1 016</t>
  </si>
  <si>
    <t>2 488</t>
  </si>
  <si>
    <t>1 158</t>
  </si>
  <si>
    <t>1 845</t>
  </si>
  <si>
    <t>1 652</t>
  </si>
  <si>
    <t>1 008</t>
  </si>
  <si>
    <t>1 076</t>
  </si>
  <si>
    <t xml:space="preserve">       97</t>
  </si>
  <si>
    <t xml:space="preserve">       98</t>
  </si>
  <si>
    <t xml:space="preserve">       99</t>
  </si>
  <si>
    <t>市市民課「住民基本台帳及び外国人登録資料」</t>
  </si>
  <si>
    <t>総人口</t>
  </si>
  <si>
    <t>65歳以上</t>
  </si>
  <si>
    <t>他県</t>
  </si>
  <si>
    <t xml:space="preserve"> 15 ～ 19 歳</t>
  </si>
  <si>
    <t xml:space="preserve"> 85 歳 以 上</t>
  </si>
  <si>
    <t xml:space="preserve">(7)  労 働 力 状 態 、 年 齢、  </t>
  </si>
  <si>
    <t xml:space="preserve">  力状態「不詳」を含む。</t>
  </si>
  <si>
    <t xml:space="preserve">   男</t>
  </si>
  <si>
    <t xml:space="preserve">   女</t>
  </si>
  <si>
    <t xml:space="preserve">(8)  産業（大分類）、年齢（５歳  </t>
  </si>
  <si>
    <t xml:space="preserve">(8)  産業（大分類）、年齢（５歳階級）、  </t>
  </si>
  <si>
    <t>東    岐    波</t>
  </si>
  <si>
    <t>西    岐    波</t>
  </si>
  <si>
    <t>恩          田</t>
  </si>
  <si>
    <t>見          初</t>
  </si>
  <si>
    <t>上    宇    部</t>
  </si>
  <si>
    <t>神          原</t>
  </si>
  <si>
    <t>琴          芝</t>
  </si>
  <si>
    <t>新          川</t>
  </si>
  <si>
    <t>鵜    の    島</t>
  </si>
  <si>
    <t>藤          山</t>
  </si>
  <si>
    <t>厚          南</t>
  </si>
  <si>
    <t>西    宇    部</t>
  </si>
  <si>
    <t>建設業</t>
  </si>
  <si>
    <t>製造業</t>
  </si>
  <si>
    <t>情報通信業</t>
  </si>
  <si>
    <t>医療・福祉</t>
  </si>
  <si>
    <t>複合サービス事業</t>
  </si>
  <si>
    <t>－</t>
  </si>
  <si>
    <t>８  人        口</t>
  </si>
  <si>
    <t>計</t>
  </si>
  <si>
    <t>総    数</t>
  </si>
  <si>
    <t>自然増減</t>
  </si>
  <si>
    <t>出    生</t>
  </si>
  <si>
    <t>死    亡</t>
  </si>
  <si>
    <t>社会増減</t>
  </si>
  <si>
    <t>自然増減</t>
  </si>
  <si>
    <t>転    入</t>
  </si>
  <si>
    <t>この表は外国人を含まない。</t>
  </si>
  <si>
    <t>市市民課「住民基本台帳移動月報」</t>
  </si>
  <si>
    <t>社会動態</t>
  </si>
  <si>
    <t>小     野</t>
  </si>
  <si>
    <t>常     盤</t>
  </si>
  <si>
    <t>川     上</t>
  </si>
  <si>
    <t>厚     南</t>
  </si>
  <si>
    <t>黒     石</t>
  </si>
  <si>
    <t>離婚</t>
  </si>
  <si>
    <t>7 143</t>
  </si>
  <si>
    <t>15 108</t>
  </si>
  <si>
    <t>7 675</t>
  </si>
  <si>
    <t>7 433</t>
  </si>
  <si>
    <t>2 914</t>
  </si>
  <si>
    <t>6 036</t>
  </si>
  <si>
    <t>2 723</t>
  </si>
  <si>
    <t>3 313</t>
  </si>
  <si>
    <t>5 722</t>
  </si>
  <si>
    <t>11 858</t>
  </si>
  <si>
    <t>5 984</t>
  </si>
  <si>
    <t>5 874</t>
  </si>
  <si>
    <t>3 874</t>
  </si>
  <si>
    <t>7 719</t>
  </si>
  <si>
    <t>3 537</t>
  </si>
  <si>
    <t>4 182</t>
  </si>
  <si>
    <t>4 638</t>
  </si>
  <si>
    <t>2 554</t>
  </si>
  <si>
    <t>4 781</t>
  </si>
  <si>
    <t>11 470</t>
  </si>
  <si>
    <t>5 410</t>
  </si>
  <si>
    <t>6 060</t>
  </si>
  <si>
    <t>3 298</t>
  </si>
  <si>
    <t>7 777</t>
  </si>
  <si>
    <t>3 727</t>
  </si>
  <si>
    <t>1 926</t>
  </si>
  <si>
    <t>1 020</t>
  </si>
  <si>
    <t>1 508</t>
  </si>
  <si>
    <t>2 924</t>
  </si>
  <si>
    <t>7 286</t>
  </si>
  <si>
    <t>3 905</t>
  </si>
  <si>
    <t>3 359</t>
  </si>
  <si>
    <t>8 235</t>
  </si>
  <si>
    <t>3 882</t>
  </si>
  <si>
    <t>4 353</t>
  </si>
  <si>
    <t>2 638</t>
  </si>
  <si>
    <t>7 510</t>
  </si>
  <si>
    <t>3 616</t>
  </si>
  <si>
    <t>3 875</t>
  </si>
  <si>
    <t>10 200</t>
  </si>
  <si>
    <t>4 791</t>
  </si>
  <si>
    <t>5 409</t>
  </si>
  <si>
    <t>3 130</t>
  </si>
  <si>
    <t>8 305</t>
  </si>
  <si>
    <t>3 943</t>
  </si>
  <si>
    <t>4 362</t>
  </si>
  <si>
    <t>3 120</t>
  </si>
  <si>
    <t>7 802</t>
  </si>
  <si>
    <t>3 767</t>
  </si>
  <si>
    <t>4 035</t>
  </si>
  <si>
    <t>1 425</t>
  </si>
  <si>
    <t>4 328</t>
  </si>
  <si>
    <t>2 025</t>
  </si>
  <si>
    <t>2 303</t>
  </si>
  <si>
    <t xml:space="preserve">       34</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</si>
  <si>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</si>
  <si>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</si>
  <si>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</si>
  <si>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</si>
  <si>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</si>
  <si>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</si>
  <si>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</si>
  <si>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</si>
  <si>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</si>
  <si>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</si>
  <si>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</si>
  <si>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</si>
  <si>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</si>
  <si>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</si>
  <si>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</si>
  <si>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</si>
  <si>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71 148</t>
  </si>
  <si>
    <t>21 196</t>
  </si>
  <si>
    <t>43 415</t>
  </si>
  <si>
    <t>2 320</t>
  </si>
  <si>
    <t>3 393</t>
  </si>
  <si>
    <t>16 310</t>
  </si>
  <si>
    <t>43 523</t>
  </si>
  <si>
    <t>13 606</t>
  </si>
  <si>
    <t>5 348</t>
  </si>
  <si>
    <t>3 050</t>
  </si>
  <si>
    <t>4 979</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</si>
  <si>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</si>
  <si>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</si>
  <si>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</si>
  <si>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</si>
  <si>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</si>
  <si>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</si>
  <si>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</si>
  <si>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</si>
  <si>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</si>
  <si>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</si>
  <si>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</si>
  <si>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</si>
  <si>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</si>
  <si>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</si>
  <si>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</si>
  <si>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</si>
  <si>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</si>
  <si>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</si>
  <si>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</si>
  <si>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各年10月１日現在</t>
  </si>
  <si>
    <t>年次</t>
  </si>
  <si>
    <t>世帯数</t>
  </si>
  <si>
    <t>人    口</t>
  </si>
  <si>
    <t>増  加  率 （％）</t>
  </si>
  <si>
    <t>１ 世 帯
当 た り
世帯人員</t>
  </si>
  <si>
    <r>
      <t xml:space="preserve">性   比
</t>
    </r>
    <r>
      <rPr>
        <sz val="8"/>
        <rFont val="ＭＳ 明朝"/>
        <family val="1"/>
      </rPr>
      <t>女100人
につき男</t>
    </r>
  </si>
  <si>
    <t>面    積</t>
  </si>
  <si>
    <t>不          詳</t>
  </si>
  <si>
    <t>年  次
月</t>
  </si>
  <si>
    <t>ミャンマー</t>
  </si>
  <si>
    <t>平成12年</t>
  </si>
  <si>
    <t>船　　　木</t>
  </si>
  <si>
    <t>万　　　倉</t>
  </si>
  <si>
    <t>船木</t>
  </si>
  <si>
    <t>万倉</t>
  </si>
  <si>
    <t>吉部</t>
  </si>
  <si>
    <t>3 292</t>
  </si>
  <si>
    <t xml:space="preserve">33  人      口  </t>
  </si>
  <si>
    <t xml:space="preserve">31  人      口 </t>
  </si>
  <si>
    <t>3 894</t>
  </si>
  <si>
    <t>2 265</t>
  </si>
  <si>
    <r>
      <t xml:space="preserve">人口密度
</t>
    </r>
    <r>
      <rPr>
        <sz val="8"/>
        <rFont val="ＭＳ 明朝"/>
        <family val="1"/>
      </rPr>
      <t>１k㎡
当たり</t>
    </r>
  </si>
  <si>
    <t>総数</t>
  </si>
  <si>
    <t>男</t>
  </si>
  <si>
    <t>女</t>
  </si>
  <si>
    <t>人口</t>
  </si>
  <si>
    <t>（ｋ㎡）</t>
  </si>
  <si>
    <t>人      口  ８</t>
  </si>
  <si>
    <t>９  人      口</t>
  </si>
  <si>
    <t>11  人      口</t>
  </si>
  <si>
    <t>人      口  12</t>
  </si>
  <si>
    <t>13  人      口</t>
  </si>
  <si>
    <t xml:space="preserve">17  人      口  </t>
  </si>
  <si>
    <t xml:space="preserve">19  人      口  </t>
  </si>
  <si>
    <t xml:space="preserve"> 人      口  20</t>
  </si>
  <si>
    <t xml:space="preserve">21　人      口  </t>
  </si>
  <si>
    <t>23  人      口</t>
  </si>
  <si>
    <t>25  人      口</t>
  </si>
  <si>
    <t>人      口  26</t>
  </si>
  <si>
    <t>昭和30年</t>
  </si>
  <si>
    <t>農林漁業・業主混合世帯</t>
  </si>
  <si>
    <t>農林漁業・雇用者混合世帯</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</si>
  <si>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</si>
  <si>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</si>
  <si>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</si>
  <si>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</si>
  <si>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</si>
  <si>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</si>
  <si>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</si>
  <si>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</si>
  <si>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</si>
  <si>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</si>
  <si>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</si>
  <si>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非農林漁業・業主混合世帯</t>
  </si>
  <si>
    <t>非農林漁業・雇用者混合世帯</t>
  </si>
  <si>
    <t>非農林漁業就業者世帯</t>
  </si>
  <si>
    <t>1 367</t>
  </si>
  <si>
    <t>4 976</t>
  </si>
  <si>
    <t>2 196</t>
  </si>
  <si>
    <t>5 453</t>
  </si>
  <si>
    <t>2 998</t>
  </si>
  <si>
    <t>2 455</t>
  </si>
  <si>
    <t>3 848</t>
  </si>
  <si>
    <t>年       次</t>
  </si>
  <si>
    <t>15    ～    64    歳</t>
  </si>
  <si>
    <t>65    歳    以    上</t>
  </si>
  <si>
    <t>実      数</t>
  </si>
  <si>
    <t>この表の各指数の算出方法は次の通りである。</t>
  </si>
  <si>
    <t>年少人口指数</t>
  </si>
  <si>
    <t>＝</t>
  </si>
  <si>
    <t>０～14歳人口</t>
  </si>
  <si>
    <t>×100</t>
  </si>
  <si>
    <t>老年人口指数</t>
  </si>
  <si>
    <t>＝</t>
  </si>
  <si>
    <t>65歳以上人口</t>
  </si>
  <si>
    <t>×100</t>
  </si>
  <si>
    <t>15～64歳人口</t>
  </si>
  <si>
    <t>従属人口指数</t>
  </si>
  <si>
    <t>０～14歳人口＋65歳以上人口</t>
  </si>
  <si>
    <t>×100</t>
  </si>
  <si>
    <t>老年化指数</t>
  </si>
  <si>
    <t>＝</t>
  </si>
  <si>
    <t>31.0</t>
  </si>
  <si>
    <t>(4)  世 帯 人 員 別 一 般 世 帯 数</t>
  </si>
  <si>
    <t>総            数</t>
  </si>
  <si>
    <t>一          般</t>
  </si>
  <si>
    <t>世          帯</t>
  </si>
  <si>
    <t>施設等の世帯</t>
  </si>
  <si>
    <t>世帯人員</t>
  </si>
  <si>
    <t>１人</t>
  </si>
  <si>
    <t>２人</t>
  </si>
  <si>
    <t>３人</t>
  </si>
  <si>
    <t>４人</t>
  </si>
  <si>
    <t>５人</t>
  </si>
  <si>
    <t>６人</t>
  </si>
  <si>
    <t>７人</t>
  </si>
  <si>
    <t xml:space="preserve">  人      口　30</t>
  </si>
  <si>
    <t>(11)  住居の種類、住宅の所有の関係別一般世帯数及び世帯人員等</t>
  </si>
  <si>
    <t>一般世帯</t>
  </si>
  <si>
    <t>住宅に住む一般世帯</t>
  </si>
  <si>
    <t>主世帯</t>
  </si>
  <si>
    <t>持ち家</t>
  </si>
  <si>
    <t>民営の借家</t>
  </si>
  <si>
    <t>給与住宅</t>
  </si>
  <si>
    <t>間借り</t>
  </si>
  <si>
    <t>住宅以外に住む一般世帯</t>
  </si>
  <si>
    <t>一戸建</t>
  </si>
  <si>
    <t>長屋建</t>
  </si>
  <si>
    <t>共同住宅</t>
  </si>
  <si>
    <t>１・２階建</t>
  </si>
  <si>
    <t>３～５階建</t>
  </si>
  <si>
    <t>６～10階建</t>
  </si>
  <si>
    <t>その他</t>
  </si>
  <si>
    <t>(13)  常住地又は従業地・通学地による年齢（５歳階級）、男女別人口</t>
  </si>
  <si>
    <t>常住地による人口　　　　　　　　　　　　　　　　　　　　　　　　　　　　　（夜間人口）</t>
  </si>
  <si>
    <t xml:space="preserve"> 総             数</t>
  </si>
  <si>
    <t>(14)  従業・通学市町村、常住市町村別就業者数及び通学者数（15歳以上）</t>
  </si>
  <si>
    <t>市内常住就業・通学者総数</t>
  </si>
  <si>
    <t>市内就業・通学者総数</t>
  </si>
  <si>
    <t xml:space="preserve"> 男 女 別 １５ 歳 以 上 人 口</t>
  </si>
  <si>
    <t xml:space="preserve">この表の総数は、労働  </t>
  </si>
  <si>
    <t xml:space="preserve">労                 働                 力    </t>
  </si>
  <si>
    <t>非労働力人口</t>
  </si>
  <si>
    <t xml:space="preserve">就                    業              </t>
  </si>
  <si>
    <t xml:space="preserve">    者</t>
  </si>
  <si>
    <t>完全失業者</t>
  </si>
  <si>
    <t>総    数</t>
  </si>
  <si>
    <t>家    事</t>
  </si>
  <si>
    <t>通    学</t>
  </si>
  <si>
    <t>主に仕事</t>
  </si>
  <si>
    <t>家事のほか仕事</t>
  </si>
  <si>
    <t>平成2年</t>
  </si>
  <si>
    <t>カンボジア</t>
  </si>
  <si>
    <t>コスタリカ</t>
  </si>
  <si>
    <t>マレーシア</t>
  </si>
  <si>
    <t>べトナム</t>
  </si>
  <si>
    <t>夫婦、子供と他の親族(親を含まない)から成る世帯</t>
  </si>
  <si>
    <t xml:space="preserve">    50</t>
  </si>
  <si>
    <t xml:space="preserve">    75</t>
  </si>
  <si>
    <t xml:space="preserve">    51</t>
  </si>
  <si>
    <t xml:space="preserve">    76</t>
  </si>
  <si>
    <t xml:space="preserve">    ０</t>
  </si>
  <si>
    <t xml:space="preserve">    25</t>
  </si>
  <si>
    <t xml:space="preserve">    52</t>
  </si>
  <si>
    <t xml:space="preserve">    77</t>
  </si>
  <si>
    <t xml:space="preserve">    １</t>
  </si>
  <si>
    <t xml:space="preserve">    26</t>
  </si>
  <si>
    <t xml:space="preserve">    53</t>
  </si>
  <si>
    <t xml:space="preserve">    78</t>
  </si>
  <si>
    <t xml:space="preserve">    ２</t>
  </si>
  <si>
    <t xml:space="preserve">    27</t>
  </si>
  <si>
    <t xml:space="preserve">    54</t>
  </si>
  <si>
    <t xml:space="preserve">    79</t>
  </si>
  <si>
    <t xml:space="preserve">    ３</t>
  </si>
  <si>
    <t xml:space="preserve">    28</t>
  </si>
  <si>
    <t xml:space="preserve">    ４</t>
  </si>
  <si>
    <t xml:space="preserve">    29</t>
  </si>
  <si>
    <t xml:space="preserve">    55</t>
  </si>
  <si>
    <t xml:space="preserve">    80</t>
  </si>
  <si>
    <t xml:space="preserve">    56</t>
  </si>
  <si>
    <t xml:space="preserve">    81</t>
  </si>
  <si>
    <t xml:space="preserve">    ５</t>
  </si>
  <si>
    <t>卸売・小売業</t>
  </si>
  <si>
    <t>サービス業（他に分類されなもの）</t>
  </si>
  <si>
    <t xml:space="preserve">    30</t>
  </si>
  <si>
    <t xml:space="preserve">    57</t>
  </si>
  <si>
    <t xml:space="preserve">    82</t>
  </si>
  <si>
    <t xml:space="preserve">    ６</t>
  </si>
  <si>
    <t xml:space="preserve">    31</t>
  </si>
  <si>
    <t xml:space="preserve">    58</t>
  </si>
  <si>
    <t xml:space="preserve">    83</t>
  </si>
  <si>
    <t xml:space="preserve">    ７</t>
  </si>
  <si>
    <t xml:space="preserve">    32</t>
  </si>
  <si>
    <t xml:space="preserve">    59</t>
  </si>
  <si>
    <t xml:space="preserve">    84</t>
  </si>
  <si>
    <t xml:space="preserve">    ８</t>
  </si>
  <si>
    <t xml:space="preserve">    33</t>
  </si>
  <si>
    <t xml:space="preserve">    ９</t>
  </si>
  <si>
    <t xml:space="preserve">    34</t>
  </si>
  <si>
    <t xml:space="preserve">    60</t>
  </si>
  <si>
    <t xml:space="preserve">    85</t>
  </si>
  <si>
    <t xml:space="preserve">    61</t>
  </si>
  <si>
    <t xml:space="preserve">    86</t>
  </si>
  <si>
    <t xml:space="preserve">    10</t>
  </si>
  <si>
    <t>36 945</t>
  </si>
  <si>
    <t>（男）</t>
  </si>
  <si>
    <t>平成18年</t>
  </si>
  <si>
    <t>非農林漁業・雇用者世帯</t>
  </si>
  <si>
    <t>５  ～  ９  歳</t>
  </si>
  <si>
    <t>30  ～  34  歳</t>
  </si>
  <si>
    <t>…</t>
  </si>
  <si>
    <t>教育・学習支援業</t>
  </si>
  <si>
    <t>2 059</t>
  </si>
  <si>
    <t>4 057</t>
  </si>
  <si>
    <t>4 420</t>
  </si>
  <si>
    <t>総      数</t>
  </si>
  <si>
    <t>吉　　　部</t>
  </si>
  <si>
    <t>通学のかた
わら仕事</t>
  </si>
  <si>
    <t>休業者</t>
  </si>
  <si>
    <t>182 031</t>
  </si>
  <si>
    <t>70 000</t>
  </si>
  <si>
    <t>93 439</t>
  </si>
  <si>
    <t>3 286.6</t>
  </si>
  <si>
    <t>39 752</t>
  </si>
  <si>
    <t>Ⅰ</t>
  </si>
  <si>
    <t>77 709</t>
  </si>
  <si>
    <t>5 537</t>
  </si>
  <si>
    <t>4 349</t>
  </si>
  <si>
    <t>1 729</t>
  </si>
  <si>
    <t>2 066</t>
  </si>
  <si>
    <t>1 828</t>
  </si>
  <si>
    <t>2 918</t>
  </si>
  <si>
    <t>3 351</t>
  </si>
  <si>
    <t>2 683</t>
  </si>
  <si>
    <t>3 040</t>
  </si>
  <si>
    <t>1 418</t>
  </si>
  <si>
    <t>1 494</t>
  </si>
  <si>
    <t>3 123.4</t>
  </si>
  <si>
    <t>33 844</t>
  </si>
  <si>
    <t>Ⅱ</t>
  </si>
  <si>
    <t>9 827</t>
  </si>
  <si>
    <t>4 291.3</t>
  </si>
  <si>
    <t>3 598</t>
  </si>
  <si>
    <t>Ⅲ</t>
  </si>
  <si>
    <t>5 903</t>
  </si>
  <si>
    <t>4 684.9</t>
  </si>
  <si>
    <t>2 310</t>
  </si>
  <si>
    <t>87 329</t>
  </si>
  <si>
    <t>13 217</t>
  </si>
  <si>
    <t>59 283</t>
  </si>
  <si>
    <t>14 766</t>
  </si>
  <si>
    <t>15  ～  64  歳</t>
  </si>
  <si>
    <t>65  歳  以  上</t>
  </si>
  <si>
    <t xml:space="preserve"> 階級）、男女別１５歳以上就業者数</t>
  </si>
  <si>
    <t xml:space="preserve">  類不能の産業」を含む。</t>
  </si>
  <si>
    <t>4 854</t>
  </si>
  <si>
    <t>5 179</t>
  </si>
  <si>
    <t>5 474</t>
  </si>
  <si>
    <t>1 850</t>
  </si>
  <si>
    <t>1 756</t>
  </si>
  <si>
    <t>7 158</t>
  </si>
  <si>
    <t>2 809</t>
  </si>
  <si>
    <t>5 793</t>
  </si>
  <si>
    <t>周南市</t>
  </si>
  <si>
    <t>山陽小野田市</t>
  </si>
  <si>
    <t>周南市</t>
  </si>
  <si>
    <t>公務（他に分類されるものを除く）</t>
  </si>
  <si>
    <t>2 313</t>
  </si>
  <si>
    <t>19 380</t>
  </si>
  <si>
    <t>1 653</t>
  </si>
  <si>
    <t>1 556</t>
  </si>
  <si>
    <t>7 738</t>
  </si>
  <si>
    <t>7 663</t>
  </si>
  <si>
    <t>7 836</t>
  </si>
  <si>
    <t>6 494</t>
  </si>
  <si>
    <t>2 328</t>
  </si>
  <si>
    <t>2 028</t>
  </si>
  <si>
    <t>7 503</t>
  </si>
  <si>
    <t>5 940</t>
  </si>
  <si>
    <t>4 170</t>
  </si>
  <si>
    <t>6 057</t>
  </si>
  <si>
    <t>4 085</t>
  </si>
  <si>
    <t>1 049</t>
  </si>
  <si>
    <t>1 181</t>
  </si>
  <si>
    <t>4 043</t>
  </si>
  <si>
    <t>3 847</t>
  </si>
  <si>
    <t>4 442</t>
  </si>
  <si>
    <t>2 341</t>
  </si>
  <si>
    <t>7 242</t>
  </si>
  <si>
    <t>製造業</t>
  </si>
  <si>
    <t>91 699</t>
  </si>
  <si>
    <t>77 368</t>
  </si>
  <si>
    <t>9 067</t>
  </si>
  <si>
    <t>25.50</t>
  </si>
  <si>
    <t>3 165.3</t>
  </si>
  <si>
    <t>3 034.0</t>
  </si>
  <si>
    <t>4 084.2</t>
  </si>
  <si>
    <t>4 211.2</t>
  </si>
  <si>
    <t>金融・保険業</t>
  </si>
  <si>
    <t>71 288</t>
  </si>
  <si>
    <t xml:space="preserve"> 20 ～ 24  </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</si>
  <si>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</si>
  <si>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</si>
  <si>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</si>
  <si>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</si>
  <si>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</si>
  <si>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</si>
  <si>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</si>
  <si>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</si>
  <si>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</si>
  <si>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</si>
  <si>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</si>
  <si>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80 ～ 84  </t>
  </si>
  <si>
    <t>10 465</t>
  </si>
  <si>
    <t>(12)</t>
  </si>
  <si>
    <t>（㎡）</t>
  </si>
  <si>
    <t>校    区</t>
  </si>
  <si>
    <t>自然動態</t>
  </si>
  <si>
    <t>社会動態</t>
  </si>
  <si>
    <t>自然</t>
  </si>
  <si>
    <t>出生</t>
  </si>
  <si>
    <t>死亡</t>
  </si>
  <si>
    <t>社会</t>
  </si>
  <si>
    <t>市外間</t>
  </si>
  <si>
    <t>外国人</t>
  </si>
  <si>
    <t>国籍</t>
  </si>
  <si>
    <t>増減</t>
  </si>
  <si>
    <t>転入</t>
  </si>
  <si>
    <t>転出</t>
  </si>
  <si>
    <t>帰  化</t>
  </si>
  <si>
    <t>喪失</t>
  </si>
  <si>
    <t xml:space="preserve">       １ 月</t>
  </si>
  <si>
    <t>4 905</t>
  </si>
  <si>
    <t>5 518</t>
  </si>
  <si>
    <t>1 890</t>
  </si>
  <si>
    <t>7 154</t>
  </si>
  <si>
    <t>2 948</t>
  </si>
  <si>
    <t>5 739</t>
  </si>
  <si>
    <t>3 909</t>
  </si>
  <si>
    <t>2 146</t>
  </si>
  <si>
    <t>4 805</t>
  </si>
  <si>
    <t>3 311</t>
  </si>
  <si>
    <t>2 925</t>
  </si>
  <si>
    <t>3 388</t>
  </si>
  <si>
    <t>2 689</t>
  </si>
  <si>
    <t>3 942</t>
  </si>
  <si>
    <t>3 095</t>
  </si>
  <si>
    <t>3 207</t>
  </si>
  <si>
    <t>1 421</t>
  </si>
  <si>
    <t>13 464</t>
  </si>
  <si>
    <t>14 374</t>
  </si>
  <si>
    <t>12 450</t>
  </si>
  <si>
    <t>3 724</t>
  </si>
  <si>
    <t>15 076</t>
  </si>
  <si>
    <t>6 053</t>
  </si>
  <si>
    <t>11 783</t>
  </si>
  <si>
    <t>7 810</t>
  </si>
  <si>
    <t>4 645</t>
  </si>
  <si>
    <t>11 494</t>
  </si>
  <si>
    <t>7 694</t>
  </si>
  <si>
    <t>1 903</t>
  </si>
  <si>
    <t>2 032</t>
  </si>
  <si>
    <t>7 146</t>
  </si>
  <si>
    <t>8 226</t>
  </si>
  <si>
    <t>7 613</t>
  </si>
  <si>
    <t>10 255</t>
  </si>
  <si>
    <t>8 112</t>
  </si>
  <si>
    <t>7 898</t>
  </si>
  <si>
    <t>4 336</t>
  </si>
  <si>
    <t>平成23年</t>
  </si>
  <si>
    <t>1 537</t>
  </si>
  <si>
    <t>6 377</t>
  </si>
  <si>
    <t>6 636</t>
  </si>
  <si>
    <t>6 080</t>
  </si>
  <si>
    <t>7 644</t>
  </si>
  <si>
    <t>2 730</t>
  </si>
  <si>
    <t>5 947</t>
  </si>
  <si>
    <t>2 089</t>
  </si>
  <si>
    <t>5 407</t>
  </si>
  <si>
    <t>3 673</t>
  </si>
  <si>
    <t>3 300</t>
  </si>
  <si>
    <t>3 886</t>
  </si>
  <si>
    <t>3 672</t>
  </si>
  <si>
    <t>3 841</t>
  </si>
  <si>
    <t>6 370</t>
  </si>
  <si>
    <t>2 007</t>
  </si>
  <si>
    <t>7 432</t>
  </si>
  <si>
    <t>4 942</t>
  </si>
  <si>
    <t>3 323</t>
  </si>
  <si>
    <t>5 836</t>
  </si>
  <si>
    <t>4 214</t>
  </si>
  <si>
    <t>2 556</t>
  </si>
  <si>
    <t>6 087</t>
  </si>
  <si>
    <t>4 021</t>
  </si>
  <si>
    <t>3 846</t>
  </si>
  <si>
    <t>4 340</t>
  </si>
  <si>
    <t>3 941</t>
  </si>
  <si>
    <t>5 441</t>
  </si>
  <si>
    <t>4 262</t>
  </si>
  <si>
    <t>2 305</t>
  </si>
  <si>
    <t xml:space="preserve"> 50 ～ 54 歳</t>
  </si>
  <si>
    <t xml:space="preserve"> 75 ～ 79 歳</t>
  </si>
  <si>
    <t xml:space="preserve"> 55 ～ 59 歳</t>
  </si>
  <si>
    <t xml:space="preserve"> 60 ～ 64 歳</t>
  </si>
  <si>
    <t xml:space="preserve"> 85 ～ 89 歳</t>
  </si>
  <si>
    <t xml:space="preserve"> 65 ～ 69 歳</t>
  </si>
  <si>
    <t xml:space="preserve"> 90 ～ 94 歳</t>
  </si>
  <si>
    <t xml:space="preserve"> 70 ～ 74 歳</t>
  </si>
  <si>
    <t xml:space="preserve"> 95 ～ 99 歳</t>
  </si>
  <si>
    <t>－</t>
  </si>
  <si>
    <t>1 468</t>
  </si>
  <si>
    <t>72 579</t>
  </si>
  <si>
    <t>175 215</t>
  </si>
  <si>
    <t>83 376</t>
  </si>
  <si>
    <t>91 839</t>
  </si>
  <si>
    <t>72 876</t>
  </si>
  <si>
    <t>174 306</t>
  </si>
  <si>
    <t>82 963</t>
  </si>
  <si>
    <t>91 343</t>
  </si>
  <si>
    <t>（ｋ㎡）</t>
  </si>
  <si>
    <t>17 945</t>
  </si>
  <si>
    <t>76 922</t>
  </si>
  <si>
    <t>39 580</t>
  </si>
  <si>
    <t>37 342</t>
  </si>
  <si>
    <t>…</t>
  </si>
  <si>
    <t>19 945</t>
  </si>
  <si>
    <t>90 059</t>
  </si>
  <si>
    <t>46 456</t>
  </si>
  <si>
    <t>43 603</t>
  </si>
  <si>
    <t>…</t>
  </si>
  <si>
    <t xml:space="preserve">  10</t>
  </si>
  <si>
    <t>21 899</t>
  </si>
  <si>
    <t>102 678</t>
  </si>
  <si>
    <t>52 800</t>
  </si>
  <si>
    <t>49 878</t>
  </si>
  <si>
    <t xml:space="preserve">  15</t>
  </si>
  <si>
    <t>27 867</t>
  </si>
  <si>
    <t>132 667</t>
  </si>
  <si>
    <t>70 319</t>
  </si>
  <si>
    <t>62 348</t>
  </si>
  <si>
    <t xml:space="preserve">  22</t>
  </si>
  <si>
    <t>27 828</t>
  </si>
  <si>
    <t>126 720</t>
  </si>
  <si>
    <t>65 458</t>
  </si>
  <si>
    <t>61 262</t>
  </si>
  <si>
    <t>△0.1</t>
  </si>
  <si>
    <t>△4.5</t>
  </si>
  <si>
    <t xml:space="preserve">  25</t>
  </si>
  <si>
    <t>32 318</t>
  </si>
  <si>
    <t>146 891</t>
  </si>
  <si>
    <t>74 311</t>
  </si>
  <si>
    <t>72 580</t>
  </si>
  <si>
    <t xml:space="preserve">  30</t>
  </si>
  <si>
    <t>34 501</t>
  </si>
  <si>
    <t>160 020</t>
  </si>
  <si>
    <t>79 758</t>
  </si>
  <si>
    <t>80 262</t>
  </si>
  <si>
    <t xml:space="preserve">  35</t>
  </si>
  <si>
    <t>38 811</t>
  </si>
  <si>
    <t>166 632</t>
  </si>
  <si>
    <t>82 162</t>
  </si>
  <si>
    <t>84 470</t>
  </si>
  <si>
    <t xml:space="preserve">  40</t>
  </si>
  <si>
    <t>40 967</t>
  </si>
  <si>
    <t>158 986</t>
  </si>
  <si>
    <t>77 151</t>
  </si>
  <si>
    <t>81 835</t>
  </si>
  <si>
    <t>△4.6</t>
  </si>
  <si>
    <t xml:space="preserve">  45</t>
  </si>
  <si>
    <t>43 327</t>
  </si>
  <si>
    <t>152 935</t>
  </si>
  <si>
    <t>73 613</t>
  </si>
  <si>
    <t>79 322</t>
  </si>
  <si>
    <t>△3.8</t>
  </si>
  <si>
    <t xml:space="preserve">  50</t>
  </si>
  <si>
    <t>48 317</t>
  </si>
  <si>
    <t>161 969</t>
  </si>
  <si>
    <t>78 492</t>
  </si>
  <si>
    <t>83 477</t>
  </si>
  <si>
    <t xml:space="preserve">  55</t>
  </si>
  <si>
    <t>53 128</t>
  </si>
  <si>
    <t>168 958</t>
  </si>
  <si>
    <t>81 545</t>
  </si>
  <si>
    <t>87 413</t>
  </si>
  <si>
    <t xml:space="preserve">  60</t>
  </si>
  <si>
    <t>56 887</t>
  </si>
  <si>
    <t>174 855</t>
  </si>
  <si>
    <t>84 146</t>
  </si>
  <si>
    <t>90 709</t>
  </si>
  <si>
    <t>59 859</t>
  </si>
  <si>
    <t>175 053</t>
  </si>
  <si>
    <t>83 749</t>
  </si>
  <si>
    <t>91 304</t>
  </si>
  <si>
    <t xml:space="preserve">  7</t>
  </si>
  <si>
    <t>63 740</t>
  </si>
  <si>
    <t>175 116</t>
  </si>
  <si>
    <t>83 983</t>
  </si>
  <si>
    <t>91 133</t>
  </si>
  <si>
    <t>0.0</t>
  </si>
  <si>
    <t xml:space="preserve">  12</t>
  </si>
  <si>
    <t>67 418</t>
  </si>
  <si>
    <t>174 416</t>
  </si>
  <si>
    <t>83 744</t>
  </si>
  <si>
    <t>90 672</t>
  </si>
  <si>
    <t>△0.4</t>
  </si>
  <si>
    <t>71 853</t>
  </si>
  <si>
    <t>177 726</t>
  </si>
  <si>
    <t>84 728</t>
  </si>
  <si>
    <t>92 998</t>
  </si>
  <si>
    <t>72 206</t>
  </si>
  <si>
    <t>176 435</t>
  </si>
  <si>
    <t>83 953</t>
  </si>
  <si>
    <t>92 482</t>
  </si>
  <si>
    <t>2 828</t>
  </si>
  <si>
    <t>13 668</t>
  </si>
  <si>
    <t>6 772</t>
  </si>
  <si>
    <t>6 896</t>
  </si>
  <si>
    <t>2 566</t>
  </si>
  <si>
    <t>11 519</t>
  </si>
  <si>
    <t>5 605</t>
  </si>
  <si>
    <t>5 914</t>
  </si>
  <si>
    <t>2 283</t>
  </si>
  <si>
    <t>9 318</t>
  </si>
  <si>
    <t xml:space="preserve"> 4 401</t>
  </si>
  <si>
    <t>4 917</t>
  </si>
  <si>
    <t>2 236</t>
  </si>
  <si>
    <t>8 306</t>
  </si>
  <si>
    <t>3 871</t>
  </si>
  <si>
    <t>4 435</t>
  </si>
  <si>
    <t>2 210</t>
  </si>
  <si>
    <t>7 957</t>
  </si>
  <si>
    <t>3 717</t>
  </si>
  <si>
    <t>4 240</t>
  </si>
  <si>
    <t>2 155</t>
  </si>
  <si>
    <t>7 662</t>
  </si>
  <si>
    <t>3 612</t>
  </si>
  <si>
    <t>4 050</t>
  </si>
  <si>
    <t>2 436</t>
  </si>
  <si>
    <t>7 650</t>
  </si>
  <si>
    <t>3 628</t>
  </si>
  <si>
    <t>4 022</t>
  </si>
  <si>
    <t>2 421</t>
  </si>
  <si>
    <t>7 473</t>
  </si>
  <si>
    <t>3 468</t>
  </si>
  <si>
    <t>4 005</t>
  </si>
  <si>
    <t>2 611</t>
  </si>
  <si>
    <t>7 655</t>
  </si>
  <si>
    <t>3 551</t>
  </si>
  <si>
    <t>4 104</t>
  </si>
  <si>
    <t>2 582</t>
  </si>
  <si>
    <t>7 615</t>
  </si>
  <si>
    <t>3 585</t>
  </si>
  <si>
    <t>4 030</t>
  </si>
  <si>
    <t xml:space="preserve">  14</t>
  </si>
  <si>
    <t>2 562</t>
  </si>
  <si>
    <t>7 492</t>
  </si>
  <si>
    <t>3 543</t>
  </si>
  <si>
    <t>2 192</t>
  </si>
  <si>
    <t>3 949</t>
  </si>
  <si>
    <t xml:space="preserve">  15</t>
  </si>
  <si>
    <t>2 532</t>
  </si>
  <si>
    <t>7 412</t>
  </si>
  <si>
    <t>3 506</t>
  </si>
  <si>
    <t>3 906</t>
  </si>
  <si>
    <t>　   16</t>
  </si>
  <si>
    <t>2 486</t>
  </si>
  <si>
    <t>7 317</t>
  </si>
  <si>
    <t>3 485</t>
  </si>
  <si>
    <t>3 832</t>
  </si>
  <si>
    <t>旧楠町</t>
  </si>
  <si>
    <t>1 462</t>
  </si>
  <si>
    <t>1 873</t>
  </si>
  <si>
    <t>△1 057</t>
  </si>
  <si>
    <t>1 469</t>
  </si>
  <si>
    <t>1 898</t>
  </si>
  <si>
    <t>5 288</t>
  </si>
  <si>
    <t>2 897</t>
  </si>
  <si>
    <t>2 391</t>
  </si>
  <si>
    <t>5 933</t>
  </si>
  <si>
    <t>3 254</t>
  </si>
  <si>
    <t>2 679</t>
  </si>
  <si>
    <t>△1 171</t>
  </si>
  <si>
    <t>5 476</t>
  </si>
  <si>
    <t>1 515</t>
  </si>
  <si>
    <t>1 157</t>
  </si>
  <si>
    <t>平  成  12  年</t>
  </si>
  <si>
    <t>36.3</t>
  </si>
  <si>
    <t>「平成22年国勢調査」</t>
  </si>
  <si>
    <t>南アフリカ共和国</t>
  </si>
  <si>
    <t xml:space="preserve">       18</t>
  </si>
  <si>
    <t xml:space="preserve">       19</t>
  </si>
  <si>
    <t>１０  校区別６５歳以上人口表</t>
  </si>
  <si>
    <t xml:space="preserve">      ２） 「婚姻」、「離婚」、「死産」は、人口動態統計による。</t>
  </si>
  <si>
    <t>3 850</t>
  </si>
  <si>
    <t>2 171</t>
  </si>
  <si>
    <t>4 717</t>
  </si>
  <si>
    <t>3 259</t>
  </si>
  <si>
    <t>2 961</t>
  </si>
  <si>
    <t>2 163</t>
  </si>
  <si>
    <t>９  年齢（各歳）別人口</t>
  </si>
  <si>
    <t xml:space="preserve">  歳 ）     別     人     口</t>
  </si>
  <si>
    <t>116 351</t>
  </si>
  <si>
    <t>72 312</t>
  </si>
  <si>
    <t>67 813</t>
  </si>
  <si>
    <t>2 075</t>
  </si>
  <si>
    <t>13 399</t>
  </si>
  <si>
    <t>6 542</t>
  </si>
  <si>
    <t>26 969</t>
  </si>
  <si>
    <t>1 068</t>
  </si>
  <si>
    <t xml:space="preserve"> 1 251</t>
  </si>
  <si>
    <t>3 753</t>
  </si>
  <si>
    <t>3 928</t>
  </si>
  <si>
    <t>1 778</t>
  </si>
  <si>
    <t>8 164</t>
  </si>
  <si>
    <t>2 971</t>
  </si>
  <si>
    <t>非親族
を含む　　　　　　　　　　　　　　　　　　　　　世帯</t>
  </si>
  <si>
    <t>1 145</t>
  </si>
  <si>
    <t>６歳未満の世帯員のいる　　　　　　　　　　　　一般世帯数</t>
  </si>
  <si>
    <t>６歳未満の世帯員のいる　　　　　　　　　　　　一般世帯人員</t>
  </si>
  <si>
    <t>18歳未満の世帯員のいる　　　　　　　　　　　　一般世帯数</t>
  </si>
  <si>
    <t>18歳未満の世帯員のいる　　　　　　　　　　　　一般世帯人員</t>
  </si>
  <si>
    <t>6 181</t>
  </si>
  <si>
    <t>24 807</t>
  </si>
  <si>
    <t>15 413</t>
  </si>
  <si>
    <t>60 748</t>
  </si>
  <si>
    <t>6 167</t>
  </si>
  <si>
    <t>24 736</t>
  </si>
  <si>
    <t>６歳未満の世帯人員</t>
  </si>
  <si>
    <t>8 115</t>
  </si>
  <si>
    <t>8 131</t>
  </si>
  <si>
    <t>15 341</t>
  </si>
  <si>
    <t>60 516</t>
  </si>
  <si>
    <t>26 700</t>
  </si>
  <si>
    <t>26 602</t>
  </si>
  <si>
    <t>18歳未満の世帯人員</t>
  </si>
  <si>
    <t>5 373</t>
  </si>
  <si>
    <t>20 386</t>
  </si>
  <si>
    <t>7 098</t>
  </si>
  <si>
    <t>12 933</t>
  </si>
  <si>
    <t>48 210</t>
  </si>
  <si>
    <t>22 672</t>
  </si>
  <si>
    <t>5 007</t>
  </si>
  <si>
    <t>19 328</t>
  </si>
  <si>
    <t>1 005</t>
  </si>
  <si>
    <t>4 350</t>
  </si>
  <si>
    <t>1 053</t>
  </si>
  <si>
    <t>1 067</t>
  </si>
  <si>
    <t>1 025</t>
  </si>
  <si>
    <t>6 654</t>
  </si>
  <si>
    <t>1 017</t>
  </si>
  <si>
    <t>一般世帯数</t>
  </si>
  <si>
    <t>一般世帯人員</t>
  </si>
  <si>
    <t>11 010</t>
  </si>
  <si>
    <t>42 835</t>
  </si>
  <si>
    <t>19 578</t>
  </si>
  <si>
    <t>1 746</t>
  </si>
  <si>
    <t>4 894</t>
  </si>
  <si>
    <t>2 816</t>
  </si>
  <si>
    <t>2 408</t>
  </si>
  <si>
    <t>12 306</t>
  </si>
  <si>
    <t>3 930</t>
  </si>
  <si>
    <t>3 846</t>
  </si>
  <si>
    <t>1 312</t>
  </si>
  <si>
    <t>2 228</t>
  </si>
  <si>
    <t>1 680</t>
  </si>
  <si>
    <t>1 396</t>
  </si>
  <si>
    <t>３世代世帯数</t>
  </si>
  <si>
    <t>３世代世帯人員</t>
  </si>
  <si>
    <t>4 058</t>
  </si>
  <si>
    <t>19 476</t>
  </si>
  <si>
    <t>4 037</t>
  </si>
  <si>
    <t>19 350</t>
  </si>
  <si>
    <t>4 037</t>
  </si>
  <si>
    <t>2 609</t>
  </si>
  <si>
    <t>1 945</t>
  </si>
  <si>
    <t>2 511</t>
  </si>
  <si>
    <t>48 300</t>
  </si>
  <si>
    <t>168 034</t>
  </si>
  <si>
    <t>143 320</t>
  </si>
  <si>
    <t>親族のみ</t>
  </si>
  <si>
    <t>の世帯</t>
  </si>
  <si>
    <t>総数　　　　　　　　　　　(世帯の　　　　　家族類型)</t>
  </si>
  <si>
    <t>夫婦と他の親族(親､子供を含まない)から　成る世帯</t>
  </si>
  <si>
    <t>他に分類されない世帯</t>
  </si>
  <si>
    <t>1 945</t>
  </si>
  <si>
    <t>3 111</t>
  </si>
  <si>
    <t xml:space="preserve">      ３） 「死産」は、公表されていない。</t>
  </si>
  <si>
    <t>4 828</t>
  </si>
  <si>
    <t>5 154</t>
  </si>
  <si>
    <t>1 893</t>
  </si>
  <si>
    <t>7 257</t>
  </si>
  <si>
    <t>2 827</t>
  </si>
  <si>
    <t>3 984</t>
  </si>
  <si>
    <t>2 067</t>
  </si>
  <si>
    <t>4 744</t>
  </si>
  <si>
    <t>3 211</t>
  </si>
  <si>
    <t>2 680</t>
  </si>
  <si>
    <t>3 881</t>
  </si>
  <si>
    <t>3 262</t>
  </si>
  <si>
    <t>12 041</t>
  </si>
  <si>
    <t>4 283</t>
  </si>
  <si>
    <t>25 840</t>
  </si>
  <si>
    <t>3 625</t>
  </si>
  <si>
    <t>22 215</t>
  </si>
  <si>
    <t>12 487</t>
  </si>
  <si>
    <t>2 285</t>
  </si>
  <si>
    <t>10 202</t>
  </si>
  <si>
    <t>13 353</t>
  </si>
  <si>
    <t>1 340</t>
  </si>
  <si>
    <t>12 013</t>
  </si>
  <si>
    <t>鉱業･                                                                          採石業                                              
砂利                                             採取業</t>
  </si>
  <si>
    <t>電気・                                   ガス
熱供給
水道業</t>
  </si>
  <si>
    <t>サービス業
(他に分類                         されないもの）</t>
  </si>
  <si>
    <t>47 026</t>
  </si>
  <si>
    <t>122 720</t>
  </si>
  <si>
    <t>46 488</t>
  </si>
  <si>
    <t>121 407</t>
  </si>
  <si>
    <t>1 740</t>
  </si>
  <si>
    <t>3 208</t>
  </si>
  <si>
    <t>1 688</t>
  </si>
  <si>
    <t>22 304</t>
  </si>
  <si>
    <t>40 396</t>
  </si>
  <si>
    <t>22 119</t>
  </si>
  <si>
    <t>1.81</t>
  </si>
  <si>
    <t>10 327</t>
  </si>
  <si>
    <t>16 225</t>
  </si>
  <si>
    <t>10 197</t>
  </si>
  <si>
    <t>8 414</t>
  </si>
  <si>
    <t>16 712</t>
  </si>
  <si>
    <t>8 376</t>
  </si>
  <si>
    <t>1.99</t>
  </si>
  <si>
    <t>2 280</t>
  </si>
  <si>
    <t>4 413</t>
  </si>
  <si>
    <t>2 269</t>
  </si>
  <si>
    <t>1 185</t>
  </si>
  <si>
    <t>2 805</t>
  </si>
  <si>
    <t>1 179</t>
  </si>
  <si>
    <t>4 026</t>
  </si>
  <si>
    <t>40 111</t>
  </si>
  <si>
    <t>16 023</t>
  </si>
  <si>
    <t>16 655</t>
  </si>
  <si>
    <t>4 395</t>
  </si>
  <si>
    <t>2 797</t>
  </si>
  <si>
    <t>2.20</t>
  </si>
  <si>
    <t>1 521</t>
  </si>
  <si>
    <t>2 795</t>
  </si>
  <si>
    <t>東京都</t>
  </si>
  <si>
    <t>福岡県</t>
  </si>
  <si>
    <t>広島県</t>
  </si>
  <si>
    <t>岡山県</t>
  </si>
  <si>
    <t>島根県</t>
  </si>
  <si>
    <t>大阪府</t>
  </si>
  <si>
    <t>長崎県</t>
  </si>
  <si>
    <t>その他の都道府県</t>
  </si>
  <si>
    <t>死産</t>
  </si>
  <si>
    <t>67 271</t>
  </si>
  <si>
    <t>6 268</t>
  </si>
  <si>
    <t>77 936</t>
  </si>
  <si>
    <t>15 844</t>
  </si>
  <si>
    <t>14 281</t>
  </si>
  <si>
    <t>175 324</t>
  </si>
  <si>
    <t>6 703</t>
  </si>
  <si>
    <t>9 032</t>
  </si>
  <si>
    <t>1 566</t>
  </si>
  <si>
    <t>2 109</t>
  </si>
  <si>
    <t>2 376</t>
  </si>
  <si>
    <t>1 839</t>
  </si>
  <si>
    <t>1 707</t>
  </si>
  <si>
    <t>2 024</t>
  </si>
  <si>
    <t>3 331</t>
  </si>
  <si>
    <t>6 511</t>
  </si>
  <si>
    <t>7 256</t>
  </si>
  <si>
    <t>7 717</t>
  </si>
  <si>
    <t>7 907</t>
  </si>
  <si>
    <t>6 320</t>
  </si>
  <si>
    <t>6 253</t>
  </si>
  <si>
    <t>1 128</t>
  </si>
  <si>
    <t>12 807</t>
  </si>
  <si>
    <t>6 095</t>
  </si>
  <si>
    <t>6 130</t>
  </si>
  <si>
    <t>5 445</t>
  </si>
  <si>
    <t>6 640</t>
  </si>
  <si>
    <t>6 008</t>
  </si>
  <si>
    <t>5 586</t>
  </si>
  <si>
    <t>6 633</t>
  </si>
  <si>
    <t>6 324</t>
  </si>
  <si>
    <t>2 815</t>
  </si>
  <si>
    <t>1 323</t>
  </si>
  <si>
    <t>1 499</t>
  </si>
  <si>
    <t>1 706</t>
  </si>
  <si>
    <t>1 511</t>
  </si>
  <si>
    <t>1 406</t>
  </si>
  <si>
    <t>1 379</t>
  </si>
  <si>
    <t>1 403</t>
  </si>
  <si>
    <t>1 150</t>
  </si>
  <si>
    <t>22 031</t>
  </si>
  <si>
    <t>8 612</t>
  </si>
  <si>
    <t>9 068</t>
  </si>
  <si>
    <t>9 196</t>
  </si>
  <si>
    <t>10 408</t>
  </si>
  <si>
    <t>11 916</t>
  </si>
  <si>
    <t>10 267</t>
  </si>
  <si>
    <t>9 503</t>
  </si>
  <si>
    <t>10 054</t>
  </si>
  <si>
    <t>15 758</t>
  </si>
  <si>
    <t>11 853</t>
  </si>
  <si>
    <t>10 046</t>
  </si>
  <si>
    <t>9 311</t>
  </si>
  <si>
    <t>7 015</t>
  </si>
  <si>
    <t>6 704</t>
  </si>
  <si>
    <t>1 856</t>
  </si>
  <si>
    <t>1 635</t>
  </si>
  <si>
    <t>1 945</t>
  </si>
  <si>
    <t>1 619</t>
  </si>
  <si>
    <t>1 426</t>
  </si>
  <si>
    <t>1 432</t>
  </si>
  <si>
    <t>23 542</t>
  </si>
  <si>
    <t>4 625</t>
  </si>
  <si>
    <t>2 204</t>
  </si>
  <si>
    <t>2 870</t>
  </si>
  <si>
    <t>3 114</t>
  </si>
  <si>
    <t>2 987</t>
  </si>
  <si>
    <t>1 561</t>
  </si>
  <si>
    <t>3 473</t>
  </si>
  <si>
    <t>42 335</t>
  </si>
  <si>
    <t>6 520</t>
  </si>
  <si>
    <t>3 269</t>
  </si>
  <si>
    <t>3 615</t>
  </si>
  <si>
    <t>2 964</t>
  </si>
  <si>
    <t>3 237</t>
  </si>
  <si>
    <t>3 122</t>
  </si>
  <si>
    <t>2 823</t>
  </si>
  <si>
    <t>2 952</t>
  </si>
  <si>
    <t>3 690</t>
  </si>
  <si>
    <t>8 897</t>
  </si>
  <si>
    <t>1 086</t>
  </si>
  <si>
    <t>84 165</t>
  </si>
  <si>
    <t>11 248</t>
  </si>
  <si>
    <t>4 576</t>
  </si>
  <si>
    <t>5 104</t>
  </si>
  <si>
    <t>4 612</t>
  </si>
  <si>
    <t>5 181</t>
  </si>
  <si>
    <t>6 039</t>
  </si>
  <si>
    <t>5 043</t>
  </si>
  <si>
    <t>4 629</t>
  </si>
  <si>
    <t>4 921</t>
  </si>
  <si>
    <t>6 214</t>
  </si>
  <si>
    <t>7 767</t>
  </si>
  <si>
    <t>5 596</t>
  </si>
  <si>
    <t>4 464</t>
  </si>
  <si>
    <t>9 992</t>
  </si>
  <si>
    <t>1 272</t>
  </si>
  <si>
    <t>1 054</t>
  </si>
  <si>
    <t>4 030</t>
  </si>
  <si>
    <t>6 486</t>
  </si>
  <si>
    <t>6 251</t>
  </si>
  <si>
    <t>43 729</t>
  </si>
  <si>
    <t>4 407</t>
  </si>
  <si>
    <t>1 171</t>
  </si>
  <si>
    <t>1 911</t>
  </si>
  <si>
    <t>1 466</t>
  </si>
  <si>
    <t>2 533</t>
  </si>
  <si>
    <t>4 307</t>
  </si>
  <si>
    <t>4 386</t>
  </si>
  <si>
    <t>4 603</t>
  </si>
  <si>
    <t>4 920</t>
  </si>
  <si>
    <t>3 988</t>
  </si>
  <si>
    <t>4 759</t>
  </si>
  <si>
    <t>35 601</t>
  </si>
  <si>
    <t>6 287</t>
  </si>
  <si>
    <t>2 826</t>
  </si>
  <si>
    <t>2 481</t>
  </si>
  <si>
    <t>2 623</t>
  </si>
  <si>
    <t>2 932</t>
  </si>
  <si>
    <t>2 886</t>
  </si>
  <si>
    <t>2 763</t>
  </si>
  <si>
    <t>2 759</t>
  </si>
  <si>
    <t>3 005</t>
  </si>
  <si>
    <t>2 634</t>
  </si>
  <si>
    <t>1 127</t>
  </si>
  <si>
    <t>5 384</t>
  </si>
  <si>
    <t>91 159</t>
  </si>
  <si>
    <t>10 783</t>
  </si>
  <si>
    <t>4 036</t>
  </si>
  <si>
    <t>3 964</t>
  </si>
  <si>
    <t>4 584</t>
  </si>
  <si>
    <t>5 877</t>
  </si>
  <si>
    <t>5 224</t>
  </si>
  <si>
    <t>4 874</t>
  </si>
  <si>
    <t>5 133</t>
  </si>
  <si>
    <t>6 433</t>
  </si>
  <si>
    <t>6 257</t>
  </si>
  <si>
    <t>5 582</t>
  </si>
  <si>
    <t>5 599</t>
  </si>
  <si>
    <t>4 342</t>
  </si>
  <si>
    <t>5 852</t>
  </si>
  <si>
    <t>89 176</t>
  </si>
  <si>
    <t>79 279</t>
  </si>
  <si>
    <t>9 897</t>
  </si>
  <si>
    <t>71 397</t>
  </si>
  <si>
    <t>63 880</t>
  </si>
  <si>
    <t>7 517</t>
  </si>
  <si>
    <t>65 129</t>
  </si>
  <si>
    <t>57 612</t>
  </si>
  <si>
    <t>16 238</t>
  </si>
  <si>
    <t>14 022</t>
  </si>
  <si>
    <t>2 216</t>
  </si>
  <si>
    <t>15 699</t>
  </si>
  <si>
    <t>13 601</t>
  </si>
  <si>
    <t>2 098</t>
  </si>
  <si>
    <t>1 310</t>
  </si>
  <si>
    <t>4 682</t>
  </si>
  <si>
    <t>4 086</t>
  </si>
  <si>
    <t>7 981</t>
  </si>
  <si>
    <t>7 060</t>
  </si>
  <si>
    <t>周防大島町</t>
  </si>
  <si>
    <t>和木町</t>
  </si>
  <si>
    <t>上関町</t>
  </si>
  <si>
    <t>田布施町</t>
  </si>
  <si>
    <t>平生町</t>
  </si>
  <si>
    <t>阿武町</t>
  </si>
  <si>
    <t>熊本県</t>
  </si>
  <si>
    <t>87 730</t>
  </si>
  <si>
    <t>13 065</t>
  </si>
  <si>
    <t>14 241</t>
  </si>
  <si>
    <t>1 176</t>
  </si>
  <si>
    <t>4 668</t>
  </si>
  <si>
    <t>6 462</t>
  </si>
  <si>
    <t>5 943</t>
  </si>
  <si>
    <t>兵庫県</t>
  </si>
  <si>
    <t>京都府</t>
  </si>
  <si>
    <t>農林漁業・非農林漁業就業者混合世帯</t>
  </si>
  <si>
    <t>46 395</t>
  </si>
  <si>
    <t>3 387</t>
  </si>
  <si>
    <t>40 540</t>
  </si>
  <si>
    <t>1 733</t>
  </si>
  <si>
    <t>23 192</t>
  </si>
  <si>
    <t>1 692</t>
  </si>
  <si>
    <t>1 460</t>
  </si>
  <si>
    <t>2 439</t>
  </si>
  <si>
    <t>124 754</t>
  </si>
  <si>
    <t>7 779</t>
  </si>
  <si>
    <t>108 304</t>
  </si>
  <si>
    <t>6 115</t>
  </si>
  <si>
    <t>36 097</t>
  </si>
  <si>
    <t>3 052</t>
  </si>
  <si>
    <t>78 531</t>
  </si>
  <si>
    <t>1 155</t>
  </si>
  <si>
    <t>1 042</t>
  </si>
  <si>
    <t>73 439</t>
  </si>
  <si>
    <t>62 400</t>
  </si>
  <si>
    <t>4 426</t>
  </si>
  <si>
    <t>1 808</t>
  </si>
  <si>
    <t>2 040</t>
  </si>
  <si>
    <t>2 27</t>
  </si>
  <si>
    <t>3.30</t>
  </si>
  <si>
    <t>2.30</t>
  </si>
  <si>
    <t>(平成１８年～平成２３年）</t>
  </si>
  <si>
    <t>６  校区別世帯数、人口（平成１８年～平成２３年）（つづき）</t>
  </si>
  <si>
    <t>この表の平成18～21年は平成17年国勢調査結果に基づく推計値、平成22年は</t>
  </si>
  <si>
    <t>平成22年国勢調査結果、平成23年は平成22年国勢調査結果に基づく推計値（10月１日現在）である。</t>
  </si>
  <si>
    <t>平成24年</t>
  </si>
  <si>
    <t>1 935</t>
  </si>
  <si>
    <t>グルジア</t>
  </si>
  <si>
    <t>1 141</t>
  </si>
  <si>
    <t>ロシア</t>
  </si>
  <si>
    <t>ポルトガル</t>
  </si>
  <si>
    <t>1 434</t>
  </si>
  <si>
    <t>７  校区別人口増減（平成２３年）</t>
  </si>
  <si>
    <t xml:space="preserve"> 平 成 19年</t>
  </si>
  <si>
    <t xml:space="preserve">       20</t>
  </si>
  <si>
    <t xml:space="preserve">       21</t>
  </si>
  <si>
    <t xml:space="preserve">       22</t>
  </si>
  <si>
    <t>1 492</t>
  </si>
  <si>
    <t>1 918</t>
  </si>
  <si>
    <t>4 942</t>
  </si>
  <si>
    <t>2 750</t>
  </si>
  <si>
    <t>4 968</t>
  </si>
  <si>
    <t>2 689</t>
  </si>
  <si>
    <t>2 279</t>
  </si>
  <si>
    <t>…</t>
  </si>
  <si>
    <t>2 151</t>
  </si>
  <si>
    <t>2 678</t>
  </si>
  <si>
    <t>（平成２４年１月１日）</t>
  </si>
  <si>
    <t>4 573</t>
  </si>
  <si>
    <t>4 593</t>
  </si>
  <si>
    <t>5 049</t>
  </si>
  <si>
    <t>5 164</t>
  </si>
  <si>
    <t>1 034</t>
  </si>
  <si>
    <t>1 037</t>
  </si>
  <si>
    <t>1 050</t>
  </si>
  <si>
    <t>1 081</t>
  </si>
  <si>
    <t>1 077</t>
  </si>
  <si>
    <t>1 084</t>
  </si>
  <si>
    <t>6 131</t>
  </si>
  <si>
    <t>1 162</t>
  </si>
  <si>
    <t>1 175</t>
  </si>
  <si>
    <t>1 164</t>
  </si>
  <si>
    <t>1 091</t>
  </si>
  <si>
    <t>1 220</t>
  </si>
  <si>
    <t>1 285</t>
  </si>
  <si>
    <t>1 276</t>
  </si>
  <si>
    <t>1 205</t>
  </si>
  <si>
    <t>1 289</t>
  </si>
  <si>
    <t>5 511</t>
  </si>
  <si>
    <t>5 664</t>
  </si>
  <si>
    <t>1 139</t>
  </si>
  <si>
    <t>1 110</t>
  </si>
  <si>
    <t>1 122</t>
  </si>
  <si>
    <t>1 201</t>
  </si>
  <si>
    <t>1 075</t>
  </si>
  <si>
    <t>1 076</t>
  </si>
  <si>
    <t>1 010</t>
  </si>
  <si>
    <t>1 169</t>
  </si>
  <si>
    <t>1 111</t>
  </si>
  <si>
    <t>4 522</t>
  </si>
  <si>
    <t>4 644</t>
  </si>
  <si>
    <t>1 031</t>
  </si>
  <si>
    <t xml:space="preserve"> 9 838</t>
  </si>
  <si>
    <t>4 846</t>
  </si>
  <si>
    <t>4 992</t>
  </si>
  <si>
    <t>9 238</t>
  </si>
  <si>
    <t>5 526</t>
  </si>
  <si>
    <t>1 974</t>
  </si>
  <si>
    <t>1 004</t>
  </si>
  <si>
    <t>1 938</t>
  </si>
  <si>
    <t>1 198</t>
  </si>
  <si>
    <t>1 065</t>
  </si>
  <si>
    <t>1 792</t>
  </si>
  <si>
    <t>1 014</t>
  </si>
  <si>
    <t>2 030</t>
  </si>
  <si>
    <t>2 020</t>
  </si>
  <si>
    <t>1 033</t>
  </si>
  <si>
    <t>1 845</t>
  </si>
  <si>
    <t>1 116</t>
  </si>
  <si>
    <t>1 081</t>
  </si>
  <si>
    <t>1 773</t>
  </si>
  <si>
    <t>1 933</t>
  </si>
  <si>
    <t>11 745</t>
  </si>
  <si>
    <t>6 034</t>
  </si>
  <si>
    <t>7 087</t>
  </si>
  <si>
    <t>2 639</t>
  </si>
  <si>
    <t>4 448</t>
  </si>
  <si>
    <t>1 084</t>
  </si>
  <si>
    <t>1 063</t>
  </si>
  <si>
    <t>2 147</t>
  </si>
  <si>
    <t>2 172</t>
  </si>
  <si>
    <t>1 020</t>
  </si>
  <si>
    <t>1 152</t>
  </si>
  <si>
    <t>1 470</t>
  </si>
  <si>
    <t>1 411</t>
  </si>
  <si>
    <t>1 166</t>
  </si>
  <si>
    <t>1 065</t>
  </si>
  <si>
    <t>2 231</t>
  </si>
  <si>
    <t>2 483</t>
  </si>
  <si>
    <t>1 175</t>
  </si>
  <si>
    <t>1 308</t>
  </si>
  <si>
    <t>1 309</t>
  </si>
  <si>
    <t>1 214</t>
  </si>
  <si>
    <t>1 324</t>
  </si>
  <si>
    <t>1 388</t>
  </si>
  <si>
    <t>2 712</t>
  </si>
  <si>
    <t>16 535</t>
  </si>
  <si>
    <t>8 070</t>
  </si>
  <si>
    <t>8 465</t>
  </si>
  <si>
    <t>4 365</t>
  </si>
  <si>
    <t>1 283</t>
  </si>
  <si>
    <t>3 082</t>
  </si>
  <si>
    <t>1 123</t>
  </si>
  <si>
    <t>1 443</t>
  </si>
  <si>
    <t>2 852</t>
  </si>
  <si>
    <t>3 065</t>
  </si>
  <si>
    <t>1 503</t>
  </si>
  <si>
    <t>1 562</t>
  </si>
  <si>
    <t>1 562</t>
  </si>
  <si>
    <t>1 885</t>
  </si>
  <si>
    <t>1 820</t>
  </si>
  <si>
    <t>3 705</t>
  </si>
  <si>
    <t>3 480</t>
  </si>
  <si>
    <t>1 711</t>
  </si>
  <si>
    <t>1 769</t>
  </si>
  <si>
    <t>1 806</t>
  </si>
  <si>
    <t>1 627</t>
  </si>
  <si>
    <t>3 433</t>
  </si>
  <si>
    <t>11 391</t>
  </si>
  <si>
    <t>5 411</t>
  </si>
  <si>
    <t>5 980</t>
  </si>
  <si>
    <t>1 865</t>
  </si>
  <si>
    <t>1 231</t>
  </si>
  <si>
    <t>1 163</t>
  </si>
  <si>
    <t>2 394</t>
  </si>
  <si>
    <t>1 886</t>
  </si>
  <si>
    <t>2 304</t>
  </si>
  <si>
    <t>1 078</t>
  </si>
  <si>
    <t>1 226</t>
  </si>
  <si>
    <t>1 222</t>
  </si>
  <si>
    <t>1 124</t>
  </si>
  <si>
    <t>2 346</t>
  </si>
  <si>
    <t>2 461</t>
  </si>
  <si>
    <t>1 135</t>
  </si>
  <si>
    <t>1 326</t>
  </si>
  <si>
    <t>5 880</t>
  </si>
  <si>
    <t>4 750</t>
  </si>
  <si>
    <t>10 630</t>
  </si>
  <si>
    <t>2 518</t>
  </si>
  <si>
    <t>1 157</t>
  </si>
  <si>
    <t>1 361</t>
  </si>
  <si>
    <t>1 255</t>
  </si>
  <si>
    <t>2 240</t>
  </si>
  <si>
    <t>1 939</t>
  </si>
  <si>
    <t>1 031</t>
  </si>
  <si>
    <t>1 040</t>
  </si>
  <si>
    <t>1 840</t>
  </si>
  <si>
    <t>2 093</t>
  </si>
  <si>
    <t>1 193</t>
  </si>
  <si>
    <t>174 572</t>
  </si>
  <si>
    <t>44 533</t>
  </si>
  <si>
    <t>173 932</t>
  </si>
  <si>
    <t>44 897</t>
  </si>
  <si>
    <t>13 539</t>
  </si>
  <si>
    <t>3 216</t>
  </si>
  <si>
    <t>13 522</t>
  </si>
  <si>
    <t>3 290</t>
  </si>
  <si>
    <t>13 984</t>
  </si>
  <si>
    <t>4 106</t>
  </si>
  <si>
    <t>13 919</t>
  </si>
  <si>
    <t>4 140</t>
  </si>
  <si>
    <t>12 927</t>
  </si>
  <si>
    <t>3 426</t>
  </si>
  <si>
    <t>12 880</t>
  </si>
  <si>
    <t>3 468</t>
  </si>
  <si>
    <t>4 553</t>
  </si>
  <si>
    <t>1 209</t>
  </si>
  <si>
    <t>4 458</t>
  </si>
  <si>
    <t>1 221</t>
  </si>
  <si>
    <t>3 750</t>
  </si>
  <si>
    <t>1 254</t>
  </si>
  <si>
    <t>3 678</t>
  </si>
  <si>
    <t>1 240</t>
  </si>
  <si>
    <t>14 895</t>
  </si>
  <si>
    <t>3 541</t>
  </si>
  <si>
    <t>14 822</t>
  </si>
  <si>
    <t>3 586</t>
  </si>
  <si>
    <t>5 997</t>
  </si>
  <si>
    <t>1 725</t>
  </si>
  <si>
    <t>6 019</t>
  </si>
  <si>
    <t>1 741</t>
  </si>
  <si>
    <t>10 530</t>
  </si>
  <si>
    <t>2 764</t>
  </si>
  <si>
    <t>10 468</t>
  </si>
  <si>
    <t>2 771</t>
  </si>
  <si>
    <t>7 605</t>
  </si>
  <si>
    <t>1 978</t>
  </si>
  <si>
    <t>26.0</t>
  </si>
  <si>
    <t>7 622</t>
  </si>
  <si>
    <t>1 968</t>
  </si>
  <si>
    <t>25.8</t>
  </si>
  <si>
    <t>4 630</t>
  </si>
  <si>
    <t>1 300</t>
  </si>
  <si>
    <t>4 545</t>
  </si>
  <si>
    <t>1 271</t>
  </si>
  <si>
    <t>11 617</t>
  </si>
  <si>
    <t>2 811</t>
  </si>
  <si>
    <t>11 633</t>
  </si>
  <si>
    <t>2 838</t>
  </si>
  <si>
    <t>7 788</t>
  </si>
  <si>
    <t>2 044</t>
  </si>
  <si>
    <t>7 827</t>
  </si>
  <si>
    <t>2 056</t>
  </si>
  <si>
    <t>26.2</t>
  </si>
  <si>
    <t>2 000</t>
  </si>
  <si>
    <t>1 952</t>
  </si>
  <si>
    <t>1 495</t>
  </si>
  <si>
    <t>1 467</t>
  </si>
  <si>
    <t>43.0</t>
  </si>
  <si>
    <t>1 528</t>
  </si>
  <si>
    <t>43.2</t>
  </si>
  <si>
    <t>7 552</t>
  </si>
  <si>
    <t>1 515</t>
  </si>
  <si>
    <t>7 418</t>
  </si>
  <si>
    <t>1 563</t>
  </si>
  <si>
    <t>8 558</t>
  </si>
  <si>
    <t>2 133</t>
  </si>
  <si>
    <t>8 548</t>
  </si>
  <si>
    <t>2 154</t>
  </si>
  <si>
    <t>25.2</t>
  </si>
  <si>
    <t>8 136</t>
  </si>
  <si>
    <t>1 436</t>
  </si>
  <si>
    <t>8 156</t>
  </si>
  <si>
    <t>1 486</t>
  </si>
  <si>
    <t>10 648</t>
  </si>
  <si>
    <t>2 358</t>
  </si>
  <si>
    <t>10 666</t>
  </si>
  <si>
    <t>2 414</t>
  </si>
  <si>
    <t>8 139</t>
  </si>
  <si>
    <t>1 950</t>
  </si>
  <si>
    <t>24.0</t>
  </si>
  <si>
    <t>8 153</t>
  </si>
  <si>
    <t>1 973</t>
  </si>
  <si>
    <t>24.2</t>
  </si>
  <si>
    <t>8 074</t>
  </si>
  <si>
    <t>1 666</t>
  </si>
  <si>
    <t>8 212</t>
  </si>
  <si>
    <t>1 660</t>
  </si>
  <si>
    <t>4 111</t>
  </si>
  <si>
    <t>4 065</t>
  </si>
  <si>
    <t>1 148</t>
  </si>
  <si>
    <t>1 578</t>
  </si>
  <si>
    <t>1 502</t>
  </si>
  <si>
    <t>45.0</t>
  </si>
  <si>
    <t>173 008</t>
  </si>
  <si>
    <t>46 602</t>
  </si>
  <si>
    <t>3 469</t>
  </si>
  <si>
    <t>13 478</t>
  </si>
  <si>
    <t>13 837</t>
  </si>
  <si>
    <t>4 265</t>
  </si>
  <si>
    <t>3 590</t>
  </si>
  <si>
    <t>12 713</t>
  </si>
  <si>
    <t>4 396</t>
  </si>
  <si>
    <t>1 250</t>
  </si>
  <si>
    <t>1 286</t>
  </si>
  <si>
    <t>3 685</t>
  </si>
  <si>
    <t>3 713</t>
  </si>
  <si>
    <t>6 012</t>
  </si>
  <si>
    <t>10 356</t>
  </si>
  <si>
    <t>2 012</t>
  </si>
  <si>
    <t>7 723</t>
  </si>
  <si>
    <t>4 491</t>
  </si>
  <si>
    <t>1 284</t>
  </si>
  <si>
    <t>11 538</t>
  </si>
  <si>
    <t>7 702</t>
  </si>
  <si>
    <t>2 135</t>
  </si>
  <si>
    <t>7 371</t>
  </si>
  <si>
    <t>1 677</t>
  </si>
  <si>
    <t>2 235</t>
  </si>
  <si>
    <t>8 491</t>
  </si>
  <si>
    <t>8 191</t>
  </si>
  <si>
    <t>1 587</t>
  </si>
  <si>
    <t>2 564</t>
  </si>
  <si>
    <t>10 652</t>
  </si>
  <si>
    <t>8 000</t>
  </si>
  <si>
    <t>2 072</t>
  </si>
  <si>
    <t>8 421</t>
  </si>
  <si>
    <t>3 948</t>
  </si>
  <si>
    <t>1 793</t>
  </si>
  <si>
    <t>26.1</t>
  </si>
  <si>
    <t>28.6</t>
  </si>
  <si>
    <t>27.7</t>
  </si>
  <si>
    <t>26.3</t>
  </si>
  <si>
    <t>25.9</t>
  </si>
  <si>
    <t>45.1</t>
  </si>
  <si>
    <t>県内           他市町             に常住</t>
  </si>
  <si>
    <t>5 227</t>
  </si>
  <si>
    <t>1 333</t>
  </si>
  <si>
    <t>1 948</t>
  </si>
  <si>
    <t>72 826</t>
  </si>
  <si>
    <t>4 851</t>
  </si>
  <si>
    <t>5 175</t>
  </si>
  <si>
    <t>5 570</t>
  </si>
  <si>
    <t>1 857</t>
  </si>
  <si>
    <t>7 315</t>
  </si>
  <si>
    <t>2 836</t>
  </si>
  <si>
    <t>6 000</t>
  </si>
  <si>
    <t>4 010</t>
  </si>
  <si>
    <t>2 041</t>
  </si>
  <si>
    <t>4 827</t>
  </si>
  <si>
    <t>3 252</t>
  </si>
  <si>
    <t>2 915</t>
  </si>
  <si>
    <t>3 374</t>
  </si>
  <si>
    <t>2 708</t>
  </si>
  <si>
    <t>3 937</t>
  </si>
  <si>
    <t>3 069</t>
  </si>
  <si>
    <t>3 343</t>
  </si>
  <si>
    <t>1 456</t>
  </si>
  <si>
    <t>173 132</t>
  </si>
  <si>
    <t>13 388</t>
  </si>
  <si>
    <t>14 162</t>
  </si>
  <si>
    <t>12 421</t>
  </si>
  <si>
    <t>4 254</t>
  </si>
  <si>
    <t>3 610</t>
  </si>
  <si>
    <t>15 232</t>
  </si>
  <si>
    <t>5 879</t>
  </si>
  <si>
    <t>11 979</t>
  </si>
  <si>
    <t>7 947</t>
  </si>
  <si>
    <t>4 458</t>
  </si>
  <si>
    <t>11 427</t>
  </si>
  <si>
    <t>7 554</t>
  </si>
  <si>
    <t>1 814</t>
  </si>
  <si>
    <t>1 800</t>
  </si>
  <si>
    <t>7 016</t>
  </si>
  <si>
    <t>8 128</t>
  </si>
  <si>
    <t>7 720</t>
  </si>
  <si>
    <t>10 212</t>
  </si>
  <si>
    <t>8 053</t>
  </si>
  <si>
    <t>8 159</t>
  </si>
  <si>
    <t>4 279</t>
  </si>
  <si>
    <t>82 714</t>
  </si>
  <si>
    <t>6 336</t>
  </si>
  <si>
    <t>6 522</t>
  </si>
  <si>
    <t>6 083</t>
  </si>
  <si>
    <t>2 061</t>
  </si>
  <si>
    <t>7 844</t>
  </si>
  <si>
    <t>6 133</t>
  </si>
  <si>
    <t>3 652</t>
  </si>
  <si>
    <t>5 394</t>
  </si>
  <si>
    <t>3 605</t>
  </si>
  <si>
    <t>3 250</t>
  </si>
  <si>
    <t>3 852</t>
  </si>
  <si>
    <t>3 703</t>
  </si>
  <si>
    <t>4 784</t>
  </si>
  <si>
    <t>3 860</t>
  </si>
  <si>
    <t>3 977</t>
  </si>
  <si>
    <t>1 994</t>
  </si>
  <si>
    <t>90 418</t>
  </si>
  <si>
    <t>7 052</t>
  </si>
  <si>
    <t>7 640</t>
  </si>
  <si>
    <t>6 338</t>
  </si>
  <si>
    <t>2 193</t>
  </si>
  <si>
    <t>1 984</t>
  </si>
  <si>
    <t>7 388</t>
  </si>
  <si>
    <t>3 190</t>
  </si>
  <si>
    <t>5 846</t>
  </si>
  <si>
    <t>4 295</t>
  </si>
  <si>
    <t>2 416</t>
  </si>
  <si>
    <t>6 033</t>
  </si>
  <si>
    <t>3 766</t>
  </si>
  <si>
    <t>4 276</t>
  </si>
  <si>
    <t>4 017</t>
  </si>
  <si>
    <t>5 428</t>
  </si>
  <si>
    <t xml:space="preserve">  19</t>
  </si>
  <si>
    <t xml:space="preserve">  20</t>
  </si>
  <si>
    <t xml:space="preserve">  22</t>
  </si>
  <si>
    <t xml:space="preserve">  23</t>
  </si>
  <si>
    <t>△0.7</t>
  </si>
  <si>
    <t>72 206</t>
  </si>
  <si>
    <t>176 435</t>
  </si>
  <si>
    <t>83 953</t>
  </si>
  <si>
    <t>92 482</t>
  </si>
  <si>
    <t>287.69</t>
  </si>
  <si>
    <t>613.3</t>
  </si>
  <si>
    <t>72 579</t>
  </si>
  <si>
    <t>175 215</t>
  </si>
  <si>
    <t>83 376</t>
  </si>
  <si>
    <t>91 839</t>
  </si>
  <si>
    <t>609.0</t>
  </si>
  <si>
    <t>72 447</t>
  </si>
  <si>
    <t>173 772</t>
  </si>
  <si>
    <t>83 000</t>
  </si>
  <si>
    <t>90 772</t>
  </si>
  <si>
    <t>△0.6</t>
  </si>
  <si>
    <t>2.40</t>
  </si>
  <si>
    <t>604.0</t>
  </si>
  <si>
    <t>72 826</t>
  </si>
  <si>
    <t>173 132</t>
  </si>
  <si>
    <t>82 714</t>
  </si>
  <si>
    <t>90 418</t>
  </si>
  <si>
    <t>△0.3</t>
  </si>
  <si>
    <t>△0.4</t>
  </si>
  <si>
    <t>601.8</t>
  </si>
  <si>
    <t>2.38</t>
  </si>
  <si>
    <t>5 072</t>
  </si>
  <si>
    <t>14 350</t>
  </si>
  <si>
    <t>1 408</t>
  </si>
  <si>
    <t>1 427</t>
  </si>
  <si>
    <t>2 287</t>
  </si>
  <si>
    <t>4 965</t>
  </si>
  <si>
    <t>4 738</t>
  </si>
  <si>
    <r>
      <t>(13) 常住地又は従業地・通学地による年齢（5歳階級）</t>
    </r>
    <r>
      <rPr>
        <sz val="12"/>
        <rFont val="ＭＳ 明朝"/>
        <family val="1"/>
      </rPr>
      <t>、</t>
    </r>
    <r>
      <rPr>
        <sz val="14"/>
        <rFont val="ＭＳ 明朝"/>
        <family val="1"/>
      </rPr>
      <t>男女別人口（つづき）</t>
    </r>
  </si>
  <si>
    <t>教育学習      支援業</t>
  </si>
  <si>
    <t>学術研究
専門・技術
サービス業</t>
  </si>
  <si>
    <t>自宅外の            市内で                 従業・            通学</t>
  </si>
  <si>
    <t>県内他         市町で         従業・          通学</t>
  </si>
  <si>
    <t>従業も　　　　　　　通学も　　　　　して　　　　　　　いない</t>
  </si>
  <si>
    <t>人　　　口　10</t>
  </si>
  <si>
    <t>５  世帯数、人口、面積等（大正１４年～平成２３年）</t>
  </si>
  <si>
    <t>2 097</t>
  </si>
  <si>
    <t>2 186</t>
  </si>
  <si>
    <t>28.0</t>
  </si>
  <si>
    <t xml:space="preserve">  17</t>
  </si>
  <si>
    <t>178 955</t>
  </si>
  <si>
    <t>85 444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</si>
</sst>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quot;△ &quot;0"/>
    <numFmt numFmtId="179" formatCode="0.0;&quot;△ &quot;0.0"/>
    <numFmt numFmtId="180" formatCode="&quot;△&quot;\ #,##0;&quot;▲&quot;\ #,##0"/>
    <numFmt numFmtId="181" formatCode="0.0_ "/>
    <numFmt numFmtId="182" formatCode="0.E+00"/>
    <numFmt numFmtId="183" formatCode="0_);[Red]\(0\)"/>
    <numFmt numFmtId="184" formatCode="#,##0;&quot;△&quot;\-#,##0"/>
    <numFmt numFmtId="185" formatCode="#,##0;&quot;△&quot;#,##0"/>
    <numFmt numFmtId="186" formatCode="#,##0;&quot;△ &quot;#,##0"/>
    <numFmt numFmtId="187" formatCode="#\ ##0;&quot;△ &quot;#\ ##0"/>
    <numFmt numFmtId="188" formatCode="[=0]&quot;－&quot;;General"/>
    <numFmt numFmtId="189" formatCode="#\ ###;&quot;△&quot;#\ ###"/>
    <numFmt numFmtId="190" formatCode="0.0000%"/>
    <numFmt numFmtId="191" formatCode="#,##0_ ;[Red]\-#,##0\ "/>
    <numFmt numFmtId="192" formatCode="#,##0.0;&quot;△ &quot;#,##0.0"/>
    <numFmt numFmtId="193" formatCode="#,##0_);[Red]\(#,##0\)"/>
    <numFmt numFmtId="194" formatCode="#,##0_ "/>
    <numFmt numFmtId="195" formatCode="0.00_ "/>
    <numFmt numFmtId="196" formatCode="0.00_);[Red]\(0.00\)"/>
    <numFmt numFmtId="197" formatCode="###,##0;&quot;△ &quot;##,##0;\-"/>
  </numFmts>
  <fonts count="52">
    <font>
      <sz val="11"/>
      <name val="ＭＳ 明朝"/>
      <family val="1"/>
    </font>
    <font>
      <sz val="9"/>
      <name val="ＭＳ 明朝"/>
      <family val="1"/>
    </font>
    <font>
      <sz val="6"/>
      <name val="ＭＳ Ｐ明朝"/>
      <family val="1"/>
    </font>
    <font>
      <sz val="16"/>
      <name val="ＭＳ 明朝"/>
      <family val="1"/>
    </font>
    <font>
      <sz val="8"/>
      <name val="ＭＳ 明朝"/>
      <family val="1"/>
    </font>
    <font>
      <sz val="9"/>
      <name val="ＭＳ ゴシック"/>
      <family val="3"/>
    </font>
    <font>
      <sz val="6"/>
      <name val="ＭＳ 明朝"/>
      <family val="1"/>
    </font>
    <font>
      <sz val="14"/>
      <name val="ＭＳ 明朝"/>
      <family val="1"/>
    </font>
    <font>
      <b/>
      <sz val="9"/>
      <name val="ＭＳ 明朝"/>
      <family val="1"/>
    </font>
    <font>
      <u val="single"/>
      <sz val="11"/>
      <color indexed="12"/>
      <name val="ＭＳ 明朝"/>
      <family val="1"/>
    </font>
    <font>
      <u val="single"/>
      <sz val="11"/>
      <color indexed="36"/>
      <name val="ＭＳ 明朝"/>
      <family val="1"/>
    </font>
    <font>
      <sz val="11"/>
      <name val="ＭＳ ゴシック"/>
      <family val="3"/>
    </font>
    <font>
      <b/>
      <sz val="9"/>
      <name val="ＭＳ ゴシック"/>
      <family val="3"/>
    </font>
    <font>
      <sz val="12"/>
      <name val="ＭＳ 明朝"/>
      <family val="1"/>
    </font>
    <font>
      <b/>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color indexed="63"/>
      </right>
      <top style="hair"/>
      <bottom>
        <color indexed="63"/>
      </bottom>
    </border>
    <border>
      <left style="hair"/>
      <right style="hair"/>
      <top>
        <color indexed="63"/>
      </top>
      <bottom>
        <color indexed="63"/>
      </bottom>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460">
    <xf numFmtId="0" fontId="0" fillId="0" borderId="0" xfId="0" applyAlignment="1">
      <alignment/>
    </xf>
    <xf numFmtId="0" fontId="1" fillId="33" borderId="0" xfId="0" applyFont="1" applyFill="1" applyAlignment="1">
      <alignment horizontal="right" vertical="top"/>
    </xf>
    <xf numFmtId="0" fontId="1" fillId="33" borderId="0" xfId="0" applyFont="1" applyFill="1" applyAlignment="1">
      <alignment vertical="center"/>
    </xf>
    <xf numFmtId="0" fontId="4" fillId="33" borderId="0" xfId="0" applyFont="1" applyFill="1" applyAlignment="1">
      <alignment vertical="center"/>
    </xf>
    <xf numFmtId="0" fontId="1" fillId="33" borderId="10" xfId="0" applyFont="1" applyFill="1" applyBorder="1" applyAlignment="1">
      <alignment horizontal="right" vertical="center"/>
    </xf>
    <xf numFmtId="0" fontId="1" fillId="33" borderId="11" xfId="0" applyFont="1" applyFill="1" applyBorder="1" applyAlignment="1">
      <alignment vertical="center"/>
    </xf>
    <xf numFmtId="0" fontId="1" fillId="33" borderId="12" xfId="0" applyFont="1" applyFill="1" applyBorder="1" applyAlignment="1">
      <alignment horizontal="distributed" vertical="center"/>
    </xf>
    <xf numFmtId="0" fontId="1" fillId="33" borderId="13" xfId="0" applyFont="1" applyFill="1" applyBorder="1" applyAlignment="1">
      <alignment horizontal="distributed"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0" xfId="0" applyFont="1" applyFill="1" applyAlignment="1">
      <alignment horizontal="right" vertical="center"/>
    </xf>
    <xf numFmtId="176" fontId="1" fillId="33" borderId="0" xfId="0" applyNumberFormat="1" applyFont="1" applyFill="1" applyAlignment="1">
      <alignment horizontal="right" vertical="center"/>
    </xf>
    <xf numFmtId="0" fontId="1" fillId="33" borderId="16" xfId="0" applyFont="1" applyFill="1" applyBorder="1" applyAlignment="1">
      <alignment horizontal="center" vertical="center"/>
    </xf>
    <xf numFmtId="0" fontId="1" fillId="33" borderId="16" xfId="0" applyFont="1" applyFill="1" applyBorder="1" applyAlignment="1" quotePrefix="1">
      <alignment horizontal="center" vertical="center"/>
    </xf>
    <xf numFmtId="2" fontId="1" fillId="33" borderId="0" xfId="0" applyNumberFormat="1" applyFont="1" applyFill="1" applyAlignment="1">
      <alignment horizontal="right" vertical="center"/>
    </xf>
    <xf numFmtId="49" fontId="1" fillId="33" borderId="0" xfId="0" applyNumberFormat="1" applyFont="1" applyFill="1" applyBorder="1" applyAlignment="1">
      <alignment horizontal="right" vertical="center"/>
    </xf>
    <xf numFmtId="0" fontId="1" fillId="33" borderId="0" xfId="0" applyFont="1" applyFill="1" applyBorder="1" applyAlignment="1">
      <alignment horizontal="right" vertical="center"/>
    </xf>
    <xf numFmtId="0" fontId="1" fillId="33" borderId="17" xfId="0" applyFont="1" applyFill="1" applyBorder="1" applyAlignment="1">
      <alignment horizontal="right" vertical="center"/>
    </xf>
    <xf numFmtId="176" fontId="1" fillId="33" borderId="0" xfId="0" applyNumberFormat="1" applyFont="1" applyFill="1" applyBorder="1" applyAlignment="1">
      <alignment vertical="center"/>
    </xf>
    <xf numFmtId="0" fontId="1" fillId="33" borderId="0" xfId="0" applyNumberFormat="1" applyFont="1" applyFill="1" applyBorder="1" applyAlignment="1">
      <alignment horizontal="right" vertical="center"/>
    </xf>
    <xf numFmtId="0" fontId="5" fillId="33" borderId="0" xfId="0" applyFont="1" applyFill="1" applyAlignment="1">
      <alignment vertical="center"/>
    </xf>
    <xf numFmtId="0" fontId="1" fillId="33" borderId="0" xfId="0" applyFont="1" applyFill="1" applyBorder="1" applyAlignment="1" quotePrefix="1">
      <alignment horizontal="center" vertical="center"/>
    </xf>
    <xf numFmtId="0" fontId="1" fillId="33" borderId="0" xfId="0" applyFont="1" applyFill="1" applyBorder="1" applyAlignment="1">
      <alignment vertical="center"/>
    </xf>
    <xf numFmtId="182" fontId="1" fillId="33" borderId="0" xfId="0" applyNumberFormat="1" applyFont="1" applyFill="1" applyBorder="1" applyAlignment="1" quotePrefix="1">
      <alignment horizontal="right" vertical="center"/>
    </xf>
    <xf numFmtId="0" fontId="5" fillId="33" borderId="10" xfId="0" applyFont="1" applyFill="1" applyBorder="1" applyAlignment="1">
      <alignment horizontal="right" vertical="center"/>
    </xf>
    <xf numFmtId="0" fontId="5" fillId="33" borderId="10" xfId="0" applyNumberFormat="1" applyFont="1" applyFill="1" applyBorder="1" applyAlignment="1">
      <alignment horizontal="right" vertical="center"/>
    </xf>
    <xf numFmtId="0" fontId="5" fillId="33" borderId="10" xfId="0" applyFont="1" applyFill="1" applyBorder="1" applyAlignment="1">
      <alignment vertical="center"/>
    </xf>
    <xf numFmtId="0" fontId="1" fillId="33" borderId="18" xfId="0" applyFont="1" applyFill="1" applyBorder="1" applyAlignment="1">
      <alignment horizontal="distributed" vertical="center"/>
    </xf>
    <xf numFmtId="179" fontId="1" fillId="33" borderId="0" xfId="0" applyNumberFormat="1" applyFont="1" applyFill="1" applyAlignment="1">
      <alignment horizontal="right" vertical="center"/>
    </xf>
    <xf numFmtId="179" fontId="1" fillId="33" borderId="0" xfId="0" applyNumberFormat="1" applyFont="1" applyFill="1" applyBorder="1" applyAlignment="1">
      <alignment horizontal="right" vertical="center"/>
    </xf>
    <xf numFmtId="2" fontId="1" fillId="33" borderId="0" xfId="0" applyNumberFormat="1" applyFont="1" applyFill="1" applyBorder="1" applyAlignment="1">
      <alignment horizontal="right" vertical="center"/>
    </xf>
    <xf numFmtId="176" fontId="1" fillId="33" borderId="0" xfId="0" applyNumberFormat="1" applyFont="1" applyFill="1" applyBorder="1" applyAlignment="1">
      <alignment horizontal="right" vertical="center"/>
    </xf>
    <xf numFmtId="0" fontId="1" fillId="33" borderId="19" xfId="0" applyFont="1" applyFill="1" applyBorder="1" applyAlignment="1" quotePrefix="1">
      <alignment vertical="center"/>
    </xf>
    <xf numFmtId="0" fontId="1" fillId="33" borderId="20" xfId="0" applyFont="1" applyFill="1" applyBorder="1" applyAlignment="1">
      <alignment horizontal="right" vertical="center"/>
    </xf>
    <xf numFmtId="179" fontId="1" fillId="33" borderId="10" xfId="0" applyNumberFormat="1" applyFont="1" applyFill="1" applyBorder="1" applyAlignment="1">
      <alignment horizontal="right" vertical="center"/>
    </xf>
    <xf numFmtId="176" fontId="1" fillId="33" borderId="10" xfId="0" applyNumberFormat="1" applyFont="1" applyFill="1" applyBorder="1" applyAlignment="1">
      <alignment horizontal="right" vertical="center"/>
    </xf>
    <xf numFmtId="0" fontId="7" fillId="33" borderId="0" xfId="0" applyFont="1" applyFill="1" applyAlignment="1">
      <alignment horizontal="center" vertical="center"/>
    </xf>
    <xf numFmtId="0" fontId="1" fillId="33" borderId="21" xfId="0" applyFont="1" applyFill="1" applyBorder="1" applyAlignment="1">
      <alignment horizontal="distributed" vertical="center"/>
    </xf>
    <xf numFmtId="0" fontId="1" fillId="33" borderId="22" xfId="0" applyFont="1" applyFill="1" applyBorder="1" applyAlignment="1">
      <alignment vertical="center"/>
    </xf>
    <xf numFmtId="0" fontId="1" fillId="33" borderId="12" xfId="0" applyFont="1" applyFill="1" applyBorder="1" applyAlignment="1">
      <alignment vertical="center"/>
    </xf>
    <xf numFmtId="0" fontId="5" fillId="33" borderId="0" xfId="0" applyFont="1" applyFill="1" applyBorder="1" applyAlignment="1">
      <alignment horizontal="left" vertical="center"/>
    </xf>
    <xf numFmtId="0" fontId="5" fillId="33" borderId="16" xfId="0" applyFont="1" applyFill="1" applyBorder="1" applyAlignment="1">
      <alignment vertical="center"/>
    </xf>
    <xf numFmtId="0" fontId="5" fillId="33" borderId="17"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0" xfId="0" applyFont="1" applyFill="1" applyAlignment="1">
      <alignment horizontal="right" vertical="center"/>
    </xf>
    <xf numFmtId="0" fontId="5" fillId="33" borderId="0" xfId="0" applyFont="1" applyFill="1" applyBorder="1" applyAlignment="1">
      <alignment vertical="center"/>
    </xf>
    <xf numFmtId="0" fontId="1" fillId="33" borderId="0" xfId="0" applyFont="1" applyFill="1" applyBorder="1" applyAlignment="1">
      <alignment horizontal="left" vertical="center"/>
    </xf>
    <xf numFmtId="0" fontId="1" fillId="33" borderId="16" xfId="0" applyFont="1" applyFill="1" applyBorder="1" applyAlignment="1">
      <alignment vertical="center"/>
    </xf>
    <xf numFmtId="0" fontId="1" fillId="33" borderId="10" xfId="0" applyFont="1" applyFill="1" applyBorder="1" applyAlignment="1">
      <alignment vertical="center"/>
    </xf>
    <xf numFmtId="0" fontId="1" fillId="33" borderId="19" xfId="0" applyFont="1" applyFill="1" applyBorder="1" applyAlignment="1">
      <alignment vertical="center"/>
    </xf>
    <xf numFmtId="0" fontId="1" fillId="33" borderId="0" xfId="0" applyFont="1" applyFill="1" applyAlignment="1">
      <alignment vertical="top"/>
    </xf>
    <xf numFmtId="0" fontId="8" fillId="33" borderId="0" xfId="0" applyFont="1" applyFill="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5" fillId="33" borderId="0" xfId="0" applyFont="1" applyFill="1" applyBorder="1" applyAlignment="1">
      <alignment horizontal="distributed" vertical="center"/>
    </xf>
    <xf numFmtId="0" fontId="5" fillId="33" borderId="16" xfId="0" applyFont="1" applyFill="1" applyBorder="1" applyAlignment="1">
      <alignment horizontal="distributed" vertical="center"/>
    </xf>
    <xf numFmtId="0" fontId="5" fillId="33" borderId="16" xfId="0" applyFont="1" applyFill="1" applyBorder="1" applyAlignment="1">
      <alignment horizontal="right" vertical="center"/>
    </xf>
    <xf numFmtId="0" fontId="5" fillId="33" borderId="23" xfId="0" applyFont="1" applyFill="1" applyBorder="1" applyAlignment="1">
      <alignment vertical="center"/>
    </xf>
    <xf numFmtId="0" fontId="1" fillId="33" borderId="0" xfId="0" applyFont="1" applyFill="1" applyBorder="1" applyAlignment="1">
      <alignment horizontal="distributed" vertical="center"/>
    </xf>
    <xf numFmtId="0" fontId="1" fillId="33" borderId="16" xfId="0" applyFont="1" applyFill="1" applyBorder="1" applyAlignment="1">
      <alignment horizontal="distributed" vertical="center"/>
    </xf>
    <xf numFmtId="0" fontId="1" fillId="33" borderId="16" xfId="0" applyFont="1" applyFill="1" applyBorder="1" applyAlignment="1">
      <alignment horizontal="right" vertical="center"/>
    </xf>
    <xf numFmtId="0" fontId="1" fillId="33" borderId="23" xfId="0" applyFont="1" applyFill="1" applyBorder="1" applyAlignment="1">
      <alignment vertical="center"/>
    </xf>
    <xf numFmtId="0" fontId="1" fillId="33" borderId="15" xfId="0" applyFont="1" applyFill="1" applyBorder="1" applyAlignment="1">
      <alignment vertical="center"/>
    </xf>
    <xf numFmtId="0" fontId="1" fillId="33" borderId="0" xfId="0" applyFont="1" applyFill="1" applyAlignment="1">
      <alignment horizontal="left" vertical="top"/>
    </xf>
    <xf numFmtId="0" fontId="1" fillId="33" borderId="13" xfId="0" applyFont="1" applyFill="1" applyBorder="1" applyAlignment="1">
      <alignment horizontal="distributed" vertical="center"/>
    </xf>
    <xf numFmtId="0" fontId="1" fillId="33" borderId="13" xfId="0" applyFont="1" applyFill="1" applyBorder="1" applyAlignment="1">
      <alignment horizontal="distributed" vertical="center" wrapText="1"/>
    </xf>
    <xf numFmtId="0" fontId="1" fillId="33" borderId="21" xfId="0" applyFont="1" applyFill="1" applyBorder="1" applyAlignment="1">
      <alignment horizontal="distributed" vertical="center" wrapText="1"/>
    </xf>
    <xf numFmtId="0" fontId="0" fillId="33" borderId="0" xfId="0" applyFill="1" applyAlignment="1">
      <alignment horizontal="right" vertical="center"/>
    </xf>
    <xf numFmtId="0" fontId="1" fillId="33" borderId="14" xfId="0" applyFont="1" applyFill="1" applyBorder="1" applyAlignment="1">
      <alignment horizontal="distributed" vertical="center"/>
    </xf>
    <xf numFmtId="49" fontId="1" fillId="33" borderId="0" xfId="0" applyNumberFormat="1" applyFont="1" applyFill="1" applyBorder="1" applyAlignment="1">
      <alignment vertical="center"/>
    </xf>
    <xf numFmtId="49" fontId="1" fillId="33" borderId="0" xfId="0" applyNumberFormat="1" applyFont="1" applyFill="1" applyAlignment="1">
      <alignment vertical="center"/>
    </xf>
    <xf numFmtId="49" fontId="1" fillId="33" borderId="0" xfId="0" applyNumberFormat="1" applyFont="1" applyFill="1" applyAlignment="1">
      <alignment horizontal="right" vertical="center"/>
    </xf>
    <xf numFmtId="0" fontId="7" fillId="33" borderId="0" xfId="0" applyFont="1" applyFill="1" applyAlignment="1">
      <alignment vertical="center"/>
    </xf>
    <xf numFmtId="49" fontId="5" fillId="33" borderId="0" xfId="0" applyNumberFormat="1" applyFont="1" applyFill="1" applyBorder="1" applyAlignment="1">
      <alignment horizontal="right" vertical="center"/>
    </xf>
    <xf numFmtId="0" fontId="5" fillId="33" borderId="19" xfId="0" applyFont="1" applyFill="1" applyBorder="1" applyAlignment="1">
      <alignment vertical="center"/>
    </xf>
    <xf numFmtId="0" fontId="1" fillId="33" borderId="11" xfId="0" applyFont="1" applyFill="1" applyBorder="1" applyAlignment="1">
      <alignment horizontal="distributed" vertical="center"/>
    </xf>
    <xf numFmtId="0" fontId="1" fillId="33" borderId="18" xfId="0" applyFont="1" applyFill="1" applyBorder="1" applyAlignment="1">
      <alignment vertical="center"/>
    </xf>
    <xf numFmtId="0" fontId="1" fillId="33" borderId="11" xfId="0" applyFont="1" applyFill="1" applyBorder="1" applyAlignment="1">
      <alignment horizontal="distributed" vertical="center"/>
    </xf>
    <xf numFmtId="0" fontId="1" fillId="33" borderId="0" xfId="0" applyFont="1" applyFill="1" applyAlignment="1">
      <alignment horizontal="distributed" vertical="center"/>
    </xf>
    <xf numFmtId="0" fontId="1" fillId="33" borderId="0" xfId="0" applyFont="1" applyFill="1" applyAlignment="1">
      <alignment horizontal="distributed" vertical="center" wrapText="1"/>
    </xf>
    <xf numFmtId="0" fontId="1" fillId="33" borderId="19" xfId="0" applyFont="1" applyFill="1" applyBorder="1" applyAlignment="1">
      <alignment horizontal="distributed" vertical="center"/>
    </xf>
    <xf numFmtId="0" fontId="1" fillId="33" borderId="22" xfId="0" applyFont="1" applyFill="1" applyBorder="1" applyAlignment="1">
      <alignment horizontal="distributed" vertical="center"/>
    </xf>
    <xf numFmtId="0" fontId="1" fillId="33" borderId="22" xfId="0" applyFont="1" applyFill="1" applyBorder="1" applyAlignment="1">
      <alignment horizontal="right" vertical="center"/>
    </xf>
    <xf numFmtId="0" fontId="0" fillId="33" borderId="0" xfId="0" applyFill="1" applyBorder="1" applyAlignment="1">
      <alignment horizontal="right" vertical="center"/>
    </xf>
    <xf numFmtId="0" fontId="0" fillId="33" borderId="0" xfId="0" applyFill="1" applyAlignment="1">
      <alignment/>
    </xf>
    <xf numFmtId="0" fontId="1" fillId="33" borderId="24" xfId="0" applyFont="1" applyFill="1" applyBorder="1" applyAlignment="1">
      <alignment horizontal="right" vertical="center"/>
    </xf>
    <xf numFmtId="0" fontId="1" fillId="33" borderId="16" xfId="0" applyFont="1" applyFill="1" applyBorder="1" applyAlignment="1">
      <alignment horizontal="distributed" vertical="center"/>
    </xf>
    <xf numFmtId="0" fontId="1" fillId="33" borderId="0" xfId="0" applyFont="1" applyFill="1" applyBorder="1" applyAlignment="1">
      <alignment horizontal="distributed" vertical="center"/>
    </xf>
    <xf numFmtId="0" fontId="1" fillId="33" borderId="17" xfId="0" applyFont="1" applyFill="1" applyBorder="1" applyAlignment="1">
      <alignment vertical="center"/>
    </xf>
    <xf numFmtId="0" fontId="1" fillId="33" borderId="20" xfId="0" applyFont="1" applyFill="1" applyBorder="1" applyAlignment="1">
      <alignment vertical="center"/>
    </xf>
    <xf numFmtId="0" fontId="4" fillId="33" borderId="0" xfId="0" applyFont="1" applyFill="1" applyAlignment="1">
      <alignment horizontal="right" vertical="center"/>
    </xf>
    <xf numFmtId="0" fontId="5" fillId="33" borderId="16" xfId="0" applyFont="1" applyFill="1" applyBorder="1" applyAlignment="1">
      <alignment horizontal="center" vertical="center"/>
    </xf>
    <xf numFmtId="0" fontId="1" fillId="33" borderId="0" xfId="0" applyFont="1" applyFill="1" applyBorder="1" applyAlignment="1">
      <alignment horizontal="center" vertical="center"/>
    </xf>
    <xf numFmtId="0" fontId="3" fillId="33" borderId="0" xfId="0" applyFont="1" applyFill="1" applyAlignment="1">
      <alignment horizontal="right" vertical="center"/>
    </xf>
    <xf numFmtId="0" fontId="1" fillId="33" borderId="0" xfId="0" applyFont="1" applyFill="1" applyAlignment="1">
      <alignment horizontal="distributed" vertical="center"/>
    </xf>
    <xf numFmtId="0" fontId="1" fillId="33" borderId="0" xfId="0" applyFont="1" applyFill="1" applyAlignment="1">
      <alignment vertical="center" shrinkToFit="1"/>
    </xf>
    <xf numFmtId="0" fontId="1" fillId="33" borderId="11" xfId="0" applyFont="1" applyFill="1" applyBorder="1" applyAlignment="1">
      <alignment vertical="center" shrinkToFit="1"/>
    </xf>
    <xf numFmtId="0" fontId="1" fillId="33" borderId="18" xfId="0" applyFont="1" applyFill="1" applyBorder="1" applyAlignment="1">
      <alignment horizontal="distributed" vertical="center" shrinkToFit="1"/>
    </xf>
    <xf numFmtId="0" fontId="1" fillId="33" borderId="13" xfId="0" applyFont="1" applyFill="1" applyBorder="1" applyAlignment="1">
      <alignment horizontal="distributed" vertical="center" shrinkToFit="1"/>
    </xf>
    <xf numFmtId="0" fontId="1" fillId="33" borderId="13" xfId="0" applyFont="1" applyFill="1" applyBorder="1" applyAlignment="1">
      <alignment vertical="center" shrinkToFit="1"/>
    </xf>
    <xf numFmtId="0" fontId="1" fillId="33" borderId="14" xfId="0" applyFont="1" applyFill="1" applyBorder="1" applyAlignment="1">
      <alignment vertical="center" shrinkToFit="1"/>
    </xf>
    <xf numFmtId="0" fontId="1" fillId="33" borderId="12" xfId="0" applyFont="1" applyFill="1" applyBorder="1" applyAlignment="1">
      <alignment vertical="center" shrinkToFit="1"/>
    </xf>
    <xf numFmtId="0" fontId="1" fillId="33" borderId="23" xfId="0" applyFont="1" applyFill="1" applyBorder="1" applyAlignment="1">
      <alignment vertical="center" shrinkToFit="1"/>
    </xf>
    <xf numFmtId="0" fontId="5" fillId="33" borderId="16" xfId="0" applyFont="1" applyFill="1" applyBorder="1" applyAlignment="1">
      <alignment horizontal="center" vertical="center" shrinkToFit="1"/>
    </xf>
    <xf numFmtId="0" fontId="5" fillId="33" borderId="17" xfId="0" applyFont="1" applyFill="1" applyBorder="1" applyAlignment="1">
      <alignment horizontal="right" vertical="center" shrinkToFit="1"/>
    </xf>
    <xf numFmtId="0" fontId="5" fillId="33" borderId="0" xfId="0" applyFont="1" applyFill="1" applyBorder="1" applyAlignment="1">
      <alignment horizontal="right" vertical="center" shrinkToFit="1"/>
    </xf>
    <xf numFmtId="0" fontId="5" fillId="33" borderId="0" xfId="0" applyFont="1" applyFill="1" applyAlignment="1">
      <alignment horizontal="right" vertical="center" shrinkToFit="1"/>
    </xf>
    <xf numFmtId="0" fontId="5" fillId="33" borderId="0" xfId="0" applyFont="1" applyFill="1" applyAlignment="1">
      <alignment vertical="center" shrinkToFit="1"/>
    </xf>
    <xf numFmtId="0" fontId="5" fillId="33" borderId="23" xfId="0" applyFont="1" applyFill="1" applyBorder="1" applyAlignment="1">
      <alignment vertical="center" shrinkToFit="1"/>
    </xf>
    <xf numFmtId="0" fontId="5" fillId="33" borderId="23"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0" xfId="0" applyFont="1" applyFill="1" applyAlignment="1">
      <alignment horizontal="right" vertical="center" shrinkToFit="1"/>
    </xf>
    <xf numFmtId="0" fontId="1" fillId="33" borderId="0" xfId="0" applyFont="1" applyFill="1" applyBorder="1" applyAlignment="1">
      <alignment horizontal="right" vertical="center" shrinkToFit="1"/>
    </xf>
    <xf numFmtId="0" fontId="1" fillId="33" borderId="23" xfId="0" applyFont="1" applyFill="1" applyBorder="1" applyAlignment="1">
      <alignment horizontal="center" vertical="center" shrinkToFit="1"/>
    </xf>
    <xf numFmtId="0" fontId="1" fillId="33" borderId="16" xfId="0" applyFont="1" applyFill="1" applyBorder="1" applyAlignment="1" quotePrefix="1">
      <alignment horizontal="center" vertical="center" shrinkToFit="1"/>
    </xf>
    <xf numFmtId="0" fontId="1" fillId="33" borderId="23" xfId="0" applyFont="1" applyFill="1" applyBorder="1" applyAlignment="1" quotePrefix="1">
      <alignment horizontal="center" vertical="center" shrinkToFit="1"/>
    </xf>
    <xf numFmtId="0" fontId="12" fillId="33" borderId="0" xfId="0" applyFont="1" applyFill="1" applyAlignment="1">
      <alignment vertical="center" shrinkToFit="1"/>
    </xf>
    <xf numFmtId="0" fontId="12" fillId="33" borderId="23" xfId="0" applyFont="1" applyFill="1" applyBorder="1" applyAlignment="1">
      <alignment vertical="center" shrinkToFit="1"/>
    </xf>
    <xf numFmtId="0" fontId="1" fillId="33" borderId="19" xfId="0" applyFont="1" applyFill="1" applyBorder="1" applyAlignment="1">
      <alignment vertical="center" shrinkToFit="1"/>
    </xf>
    <xf numFmtId="0" fontId="1" fillId="33" borderId="10" xfId="0" applyFont="1" applyFill="1" applyBorder="1" applyAlignment="1">
      <alignment vertical="center" shrinkToFit="1"/>
    </xf>
    <xf numFmtId="0" fontId="1" fillId="33" borderId="15" xfId="0" applyFont="1" applyFill="1" applyBorder="1" applyAlignment="1">
      <alignment vertical="center" shrinkToFit="1"/>
    </xf>
    <xf numFmtId="0" fontId="1" fillId="33" borderId="15"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0" xfId="0" applyFont="1" applyFill="1" applyBorder="1" applyAlignment="1">
      <alignment horizontal="right" vertical="center" shrinkToFit="1"/>
    </xf>
    <xf numFmtId="0" fontId="0" fillId="33" borderId="0" xfId="0" applyFill="1" applyAlignment="1">
      <alignment horizontal="center" vertical="center"/>
    </xf>
    <xf numFmtId="0" fontId="1" fillId="33" borderId="22" xfId="0" applyFont="1" applyFill="1" applyBorder="1" applyAlignment="1">
      <alignment horizontal="center" vertical="center"/>
    </xf>
    <xf numFmtId="38" fontId="1" fillId="33" borderId="0" xfId="49" applyFont="1" applyFill="1" applyAlignment="1">
      <alignment vertical="center"/>
    </xf>
    <xf numFmtId="0" fontId="1" fillId="33" borderId="22" xfId="0" applyFont="1" applyFill="1" applyBorder="1" applyAlignment="1">
      <alignment horizontal="distributed" vertical="center"/>
    </xf>
    <xf numFmtId="0" fontId="5" fillId="33" borderId="0" xfId="0" applyFont="1" applyFill="1" applyAlignment="1">
      <alignment horizontal="distributed" vertical="center"/>
    </xf>
    <xf numFmtId="176" fontId="5" fillId="33" borderId="0" xfId="0" applyNumberFormat="1" applyFont="1" applyFill="1" applyBorder="1" applyAlignment="1">
      <alignment horizontal="right" vertical="center"/>
    </xf>
    <xf numFmtId="0" fontId="1" fillId="33" borderId="0" xfId="0" applyNumberFormat="1" applyFont="1" applyFill="1" applyAlignment="1">
      <alignment horizontal="right" vertical="center"/>
    </xf>
    <xf numFmtId="0" fontId="1" fillId="33" borderId="24" xfId="0" applyFont="1" applyFill="1" applyBorder="1" applyAlignment="1">
      <alignment horizontal="distributed" vertical="center"/>
    </xf>
    <xf numFmtId="0" fontId="1" fillId="33" borderId="0" xfId="0" applyFont="1" applyFill="1" applyBorder="1" applyAlignment="1" quotePrefix="1">
      <alignment vertical="center"/>
    </xf>
    <xf numFmtId="0" fontId="1" fillId="33" borderId="16" xfId="0" applyFont="1" applyFill="1" applyBorder="1" applyAlignment="1" quotePrefix="1">
      <alignment vertical="center"/>
    </xf>
    <xf numFmtId="0" fontId="1" fillId="33" borderId="23" xfId="0" applyFont="1" applyFill="1" applyBorder="1" applyAlignment="1" quotePrefix="1">
      <alignment vertical="center"/>
    </xf>
    <xf numFmtId="0" fontId="1" fillId="33" borderId="17" xfId="0" applyFont="1" applyFill="1" applyBorder="1" applyAlignment="1" quotePrefix="1">
      <alignment vertical="center"/>
    </xf>
    <xf numFmtId="0" fontId="1" fillId="33" borderId="23" xfId="0" applyFont="1" applyFill="1" applyBorder="1" applyAlignment="1">
      <alignment horizontal="distributed" vertical="center"/>
    </xf>
    <xf numFmtId="0" fontId="12" fillId="33" borderId="16" xfId="0" applyFont="1" applyFill="1" applyBorder="1" applyAlignment="1">
      <alignment vertical="center"/>
    </xf>
    <xf numFmtId="0" fontId="12" fillId="33" borderId="17" xfId="0" applyFont="1" applyFill="1" applyBorder="1" applyAlignment="1">
      <alignment horizontal="right" vertical="center"/>
    </xf>
    <xf numFmtId="0" fontId="12" fillId="33" borderId="0" xfId="0" applyFont="1" applyFill="1" applyBorder="1" applyAlignment="1">
      <alignment horizontal="right" vertical="center"/>
    </xf>
    <xf numFmtId="0" fontId="12" fillId="33" borderId="23" xfId="0" applyFont="1" applyFill="1" applyBorder="1" applyAlignment="1">
      <alignment vertical="center"/>
    </xf>
    <xf numFmtId="0" fontId="5" fillId="33" borderId="23" xfId="0" applyFont="1" applyFill="1" applyBorder="1" applyAlignment="1">
      <alignment horizontal="center" vertical="center"/>
    </xf>
    <xf numFmtId="0" fontId="1" fillId="33" borderId="15" xfId="0" applyFont="1" applyFill="1" applyBorder="1" applyAlignment="1">
      <alignment horizontal="distributed" vertical="center"/>
    </xf>
    <xf numFmtId="178" fontId="1" fillId="33" borderId="0" xfId="0" applyNumberFormat="1" applyFont="1" applyFill="1" applyAlignment="1">
      <alignment horizontal="right" vertical="center"/>
    </xf>
    <xf numFmtId="188" fontId="1" fillId="33" borderId="0" xfId="0" applyNumberFormat="1" applyFont="1" applyFill="1" applyAlignment="1">
      <alignment horizontal="right" vertical="center"/>
    </xf>
    <xf numFmtId="178" fontId="1" fillId="33" borderId="10" xfId="0" applyNumberFormat="1" applyFont="1" applyFill="1" applyBorder="1" applyAlignment="1">
      <alignment horizontal="right" vertical="center"/>
    </xf>
    <xf numFmtId="0" fontId="1" fillId="33" borderId="24" xfId="0" applyFont="1" applyFill="1" applyBorder="1" applyAlignment="1">
      <alignment vertical="center"/>
    </xf>
    <xf numFmtId="0" fontId="5" fillId="33" borderId="0" xfId="0" applyFont="1" applyFill="1" applyBorder="1" applyAlignment="1">
      <alignment horizontal="distributed" vertical="center"/>
    </xf>
    <xf numFmtId="189" fontId="5" fillId="33" borderId="17" xfId="0" applyNumberFormat="1" applyFont="1" applyFill="1" applyBorder="1" applyAlignment="1">
      <alignment horizontal="right" vertical="center"/>
    </xf>
    <xf numFmtId="189" fontId="5" fillId="33" borderId="0" xfId="0" applyNumberFormat="1" applyFont="1" applyFill="1" applyBorder="1" applyAlignment="1">
      <alignment horizontal="right" vertical="center"/>
    </xf>
    <xf numFmtId="186" fontId="1" fillId="33" borderId="17" xfId="0" applyNumberFormat="1" applyFont="1" applyFill="1" applyBorder="1" applyAlignment="1">
      <alignment horizontal="right" vertical="center"/>
    </xf>
    <xf numFmtId="186" fontId="1" fillId="33" borderId="0" xfId="0" applyNumberFormat="1" applyFont="1" applyFill="1" applyBorder="1" applyAlignment="1">
      <alignment horizontal="right" vertical="center"/>
    </xf>
    <xf numFmtId="186" fontId="1" fillId="33" borderId="0" xfId="0" applyNumberFormat="1" applyFont="1" applyFill="1" applyAlignment="1">
      <alignment horizontal="right" vertical="center"/>
    </xf>
    <xf numFmtId="178" fontId="1" fillId="33" borderId="20" xfId="0" applyNumberFormat="1" applyFont="1" applyFill="1" applyBorder="1" applyAlignment="1">
      <alignment horizontal="right" vertical="center"/>
    </xf>
    <xf numFmtId="0" fontId="0" fillId="33" borderId="0" xfId="0" applyFill="1" applyAlignment="1">
      <alignment/>
    </xf>
    <xf numFmtId="0" fontId="4" fillId="34" borderId="0" xfId="0" applyFont="1" applyFill="1" applyAlignment="1">
      <alignment vertical="top"/>
    </xf>
    <xf numFmtId="0" fontId="1" fillId="34" borderId="18" xfId="0" applyFont="1" applyFill="1" applyBorder="1" applyAlignment="1">
      <alignment horizontal="distributed" vertical="center"/>
    </xf>
    <xf numFmtId="0" fontId="1" fillId="34" borderId="0" xfId="0" applyFont="1" applyFill="1" applyAlignment="1">
      <alignment vertical="top"/>
    </xf>
    <xf numFmtId="0" fontId="3" fillId="34" borderId="0" xfId="0" applyFont="1" applyFill="1" applyAlignment="1">
      <alignment vertical="center"/>
    </xf>
    <xf numFmtId="0" fontId="1" fillId="34" borderId="13" xfId="0" applyFont="1" applyFill="1" applyBorder="1" applyAlignment="1">
      <alignment horizontal="distributed" vertical="center"/>
    </xf>
    <xf numFmtId="0" fontId="1" fillId="34" borderId="21" xfId="0" applyFont="1" applyFill="1" applyBorder="1" applyAlignment="1">
      <alignment horizontal="distributed" vertical="center"/>
    </xf>
    <xf numFmtId="0" fontId="1" fillId="34" borderId="11" xfId="0" applyFont="1" applyFill="1" applyBorder="1" applyAlignment="1">
      <alignment horizontal="distributed" vertical="center"/>
    </xf>
    <xf numFmtId="0" fontId="1" fillId="34" borderId="0" xfId="0" applyFont="1" applyFill="1" applyAlignment="1">
      <alignment horizontal="distributed" vertical="top"/>
    </xf>
    <xf numFmtId="0" fontId="1" fillId="34" borderId="0" xfId="0" applyFont="1" applyFill="1" applyAlignment="1">
      <alignment vertical="center"/>
    </xf>
    <xf numFmtId="0" fontId="1" fillId="34" borderId="0" xfId="0" applyFont="1" applyFill="1" applyAlignment="1">
      <alignment horizontal="distributed" vertical="center"/>
    </xf>
    <xf numFmtId="0" fontId="4" fillId="34" borderId="0" xfId="0" applyFont="1" applyFill="1" applyAlignment="1">
      <alignment horizontal="center" vertical="center"/>
    </xf>
    <xf numFmtId="0" fontId="1" fillId="34" borderId="0" xfId="0" applyFont="1" applyFill="1" applyBorder="1" applyAlignment="1">
      <alignment vertical="center"/>
    </xf>
    <xf numFmtId="0" fontId="1" fillId="34" borderId="11" xfId="0" applyFont="1" applyFill="1" applyBorder="1" applyAlignment="1">
      <alignment vertical="center"/>
    </xf>
    <xf numFmtId="0" fontId="1" fillId="34" borderId="11" xfId="0" applyFont="1" applyFill="1" applyBorder="1" applyAlignment="1">
      <alignment horizontal="distributed" vertical="center"/>
    </xf>
    <xf numFmtId="0" fontId="1" fillId="34" borderId="0" xfId="0" applyFont="1" applyFill="1" applyBorder="1" applyAlignment="1">
      <alignment horizontal="distributed" vertical="center"/>
    </xf>
    <xf numFmtId="0" fontId="1" fillId="34" borderId="16" xfId="0" applyFont="1" applyFill="1" applyBorder="1" applyAlignment="1">
      <alignment horizontal="distributed" vertical="center"/>
    </xf>
    <xf numFmtId="0" fontId="1" fillId="34" borderId="13" xfId="0" applyFont="1" applyFill="1" applyBorder="1" applyAlignment="1">
      <alignment horizontal="distributed" vertical="center"/>
    </xf>
    <xf numFmtId="0" fontId="1" fillId="34" borderId="15" xfId="0" applyFont="1" applyFill="1" applyBorder="1" applyAlignment="1">
      <alignment horizontal="distributed" vertical="center"/>
    </xf>
    <xf numFmtId="0" fontId="1" fillId="34" borderId="20" xfId="0" applyFont="1" applyFill="1" applyBorder="1" applyAlignment="1">
      <alignment horizontal="distributed" vertical="center"/>
    </xf>
    <xf numFmtId="0" fontId="1" fillId="34" borderId="16" xfId="0" applyFont="1" applyFill="1" applyBorder="1" applyAlignment="1">
      <alignment vertical="center"/>
    </xf>
    <xf numFmtId="0" fontId="1" fillId="34" borderId="22" xfId="0" applyFont="1" applyFill="1" applyBorder="1" applyAlignment="1">
      <alignment vertical="center"/>
    </xf>
    <xf numFmtId="0" fontId="1" fillId="34" borderId="16" xfId="0" applyFont="1" applyFill="1" applyBorder="1" applyAlignment="1">
      <alignment horizontal="left" vertical="center"/>
    </xf>
    <xf numFmtId="178" fontId="1" fillId="34" borderId="0" xfId="0" applyNumberFormat="1" applyFont="1" applyFill="1" applyAlignment="1">
      <alignment horizontal="right" vertical="center"/>
    </xf>
    <xf numFmtId="178" fontId="1" fillId="34" borderId="0" xfId="0" applyNumberFormat="1" applyFont="1" applyFill="1" applyBorder="1" applyAlignment="1">
      <alignment horizontal="right" vertical="center"/>
    </xf>
    <xf numFmtId="178" fontId="1" fillId="34" borderId="0" xfId="0" applyNumberFormat="1" applyFont="1" applyFill="1" applyBorder="1" applyAlignment="1" quotePrefix="1">
      <alignment horizontal="right" vertical="center"/>
    </xf>
    <xf numFmtId="0" fontId="1" fillId="34" borderId="16" xfId="0" applyFont="1" applyFill="1" applyBorder="1" applyAlignment="1" quotePrefix="1">
      <alignment horizontal="left" vertical="center"/>
    </xf>
    <xf numFmtId="178" fontId="1" fillId="34" borderId="17" xfId="0" applyNumberFormat="1" applyFont="1" applyFill="1" applyBorder="1" applyAlignment="1">
      <alignment horizontal="right" vertical="center"/>
    </xf>
    <xf numFmtId="178" fontId="1" fillId="34" borderId="0" xfId="0" applyNumberFormat="1" applyFont="1" applyFill="1" applyBorder="1" applyAlignment="1">
      <alignment vertical="center"/>
    </xf>
    <xf numFmtId="187" fontId="1" fillId="34" borderId="0" xfId="0" applyNumberFormat="1" applyFont="1" applyFill="1" applyAlignment="1">
      <alignment horizontal="right" vertical="center"/>
    </xf>
    <xf numFmtId="188" fontId="1" fillId="34" borderId="0" xfId="0" applyNumberFormat="1" applyFont="1" applyFill="1" applyAlignment="1">
      <alignment horizontal="right" vertical="center"/>
    </xf>
    <xf numFmtId="178" fontId="1" fillId="34" borderId="0" xfId="0" applyNumberFormat="1" applyFont="1" applyFill="1" applyAlignment="1">
      <alignment horizontal="distributed" vertical="center"/>
    </xf>
    <xf numFmtId="178" fontId="1" fillId="34" borderId="0" xfId="0" applyNumberFormat="1" applyFont="1" applyFill="1" applyAlignment="1">
      <alignment vertical="center"/>
    </xf>
    <xf numFmtId="0" fontId="5" fillId="34" borderId="16" xfId="0" applyFont="1" applyFill="1" applyBorder="1" applyAlignment="1" quotePrefix="1">
      <alignment horizontal="left" vertical="center"/>
    </xf>
    <xf numFmtId="188" fontId="5" fillId="34" borderId="0" xfId="0" applyNumberFormat="1" applyFont="1" applyFill="1" applyAlignment="1">
      <alignment horizontal="right" vertical="center"/>
    </xf>
    <xf numFmtId="0" fontId="12" fillId="34" borderId="0" xfId="0" applyFont="1" applyFill="1" applyAlignment="1">
      <alignment vertical="center"/>
    </xf>
    <xf numFmtId="0" fontId="1" fillId="34" borderId="19" xfId="0" applyFont="1" applyFill="1" applyBorder="1" applyAlignment="1">
      <alignment vertical="center"/>
    </xf>
    <xf numFmtId="178" fontId="1" fillId="34" borderId="20" xfId="0" applyNumberFormat="1" applyFont="1" applyFill="1" applyBorder="1" applyAlignment="1">
      <alignment vertical="center"/>
    </xf>
    <xf numFmtId="178" fontId="1" fillId="34" borderId="10" xfId="0" applyNumberFormat="1" applyFont="1" applyFill="1" applyBorder="1" applyAlignment="1">
      <alignment vertical="center"/>
    </xf>
    <xf numFmtId="178" fontId="1" fillId="34" borderId="10" xfId="0" applyNumberFormat="1" applyFont="1" applyFill="1" applyBorder="1" applyAlignment="1">
      <alignment horizontal="distributed" vertical="center"/>
    </xf>
    <xf numFmtId="178" fontId="1" fillId="34" borderId="10" xfId="0" applyNumberFormat="1" applyFont="1" applyFill="1" applyBorder="1" applyAlignment="1">
      <alignment horizontal="right" vertical="center"/>
    </xf>
    <xf numFmtId="0" fontId="4" fillId="34" borderId="0" xfId="0" applyFont="1" applyFill="1" applyBorder="1" applyAlignment="1">
      <alignment vertical="center"/>
    </xf>
    <xf numFmtId="49" fontId="5" fillId="33" borderId="10" xfId="0" applyNumberFormat="1" applyFont="1" applyFill="1" applyBorder="1" applyAlignment="1">
      <alignment horizontal="right" vertical="center"/>
    </xf>
    <xf numFmtId="0" fontId="1" fillId="33" borderId="10" xfId="0" applyFont="1" applyFill="1" applyBorder="1" applyAlignment="1">
      <alignment horizontal="distributed" vertical="center"/>
    </xf>
    <xf numFmtId="0" fontId="5" fillId="33" borderId="20" xfId="0" applyFont="1" applyFill="1" applyBorder="1" applyAlignment="1">
      <alignment horizontal="right" vertical="center"/>
    </xf>
    <xf numFmtId="189" fontId="1" fillId="33" borderId="0" xfId="0" applyNumberFormat="1" applyFont="1" applyFill="1" applyBorder="1" applyAlignment="1">
      <alignment horizontal="right" vertical="center"/>
    </xf>
    <xf numFmtId="189" fontId="1" fillId="33" borderId="17" xfId="0" applyNumberFormat="1" applyFont="1" applyFill="1" applyBorder="1" applyAlignment="1">
      <alignment horizontal="right" vertical="center"/>
    </xf>
    <xf numFmtId="3" fontId="1" fillId="33" borderId="0" xfId="0" applyNumberFormat="1" applyFont="1" applyFill="1" applyBorder="1" applyAlignment="1">
      <alignment horizontal="right" vertical="center"/>
    </xf>
    <xf numFmtId="3" fontId="1" fillId="33" borderId="0" xfId="0" applyNumberFormat="1" applyFont="1" applyFill="1" applyAlignment="1">
      <alignment horizontal="right" vertical="center" shrinkToFit="1"/>
    </xf>
    <xf numFmtId="0" fontId="1" fillId="33" borderId="16" xfId="0" applyFont="1" applyFill="1" applyBorder="1" applyAlignment="1">
      <alignment horizontal="left" vertical="center" shrinkToFit="1"/>
    </xf>
    <xf numFmtId="0" fontId="0" fillId="0" borderId="0" xfId="0" applyAlignment="1">
      <alignment vertical="center"/>
    </xf>
    <xf numFmtId="196" fontId="1" fillId="33" borderId="0" xfId="0" applyNumberFormat="1" applyFont="1" applyFill="1" applyBorder="1" applyAlignment="1">
      <alignment horizontal="right" vertical="center"/>
    </xf>
    <xf numFmtId="0" fontId="1" fillId="33" borderId="0" xfId="0" applyFont="1" applyFill="1" applyAlignment="1">
      <alignment horizontal="left" vertical="center"/>
    </xf>
    <xf numFmtId="0" fontId="4" fillId="33" borderId="16" xfId="0" applyFont="1" applyFill="1" applyBorder="1" applyAlignment="1">
      <alignment horizontal="distributed" vertical="center"/>
    </xf>
    <xf numFmtId="0" fontId="0" fillId="33" borderId="0" xfId="0" applyFont="1" applyFill="1" applyBorder="1" applyAlignment="1">
      <alignment horizontal="right" vertical="center"/>
    </xf>
    <xf numFmtId="0" fontId="7" fillId="33" borderId="0" xfId="0" applyFont="1" applyFill="1" applyAlignment="1">
      <alignment horizontal="right" vertical="center"/>
    </xf>
    <xf numFmtId="0" fontId="15" fillId="33" borderId="0" xfId="0" applyFont="1" applyFill="1" applyBorder="1" applyAlignment="1">
      <alignment horizontal="right" vertical="center"/>
    </xf>
    <xf numFmtId="0" fontId="14" fillId="33" borderId="0" xfId="0" applyFont="1" applyFill="1" applyBorder="1" applyAlignment="1">
      <alignment horizontal="right" vertical="center"/>
    </xf>
    <xf numFmtId="0" fontId="1" fillId="33" borderId="0" xfId="0" applyFont="1" applyFill="1" applyBorder="1" applyAlignment="1">
      <alignment horizontal="right" vertical="center"/>
    </xf>
    <xf numFmtId="178" fontId="5" fillId="34" borderId="0" xfId="0" applyNumberFormat="1" applyFont="1" applyFill="1" applyBorder="1" applyAlignment="1">
      <alignment horizontal="right" vertical="center"/>
    </xf>
    <xf numFmtId="176" fontId="5" fillId="33" borderId="10" xfId="0" applyNumberFormat="1" applyFont="1" applyFill="1" applyBorder="1" applyAlignment="1">
      <alignment vertical="center"/>
    </xf>
    <xf numFmtId="0" fontId="7" fillId="33" borderId="0" xfId="0" applyFont="1" applyFill="1" applyBorder="1" applyAlignment="1">
      <alignment vertical="center"/>
    </xf>
    <xf numFmtId="0" fontId="5" fillId="33" borderId="19" xfId="0" applyFont="1" applyFill="1" applyBorder="1" applyAlignment="1" quotePrefix="1">
      <alignment horizontal="center" vertical="center"/>
    </xf>
    <xf numFmtId="178" fontId="5" fillId="34" borderId="0" xfId="0" applyNumberFormat="1" applyFont="1" applyFill="1" applyAlignment="1">
      <alignment horizontal="right" vertical="center"/>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0" xfId="0" applyFont="1" applyFill="1" applyBorder="1" applyAlignment="1">
      <alignment horizontal="right" vertical="center"/>
    </xf>
    <xf numFmtId="0" fontId="0" fillId="33" borderId="13" xfId="0" applyFill="1" applyBorder="1" applyAlignment="1">
      <alignment horizontal="center" vertical="center"/>
    </xf>
    <xf numFmtId="0" fontId="1" fillId="33" borderId="21" xfId="0" applyFont="1" applyFill="1" applyBorder="1" applyAlignment="1">
      <alignment horizontal="center" vertical="center" wrapText="1"/>
    </xf>
    <xf numFmtId="0" fontId="1" fillId="33" borderId="21" xfId="0" applyFont="1" applyFill="1" applyBorder="1" applyAlignment="1">
      <alignment horizontal="center" vertical="center"/>
    </xf>
    <xf numFmtId="0" fontId="1" fillId="33" borderId="18"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9" xfId="0" applyFont="1" applyFill="1" applyBorder="1" applyAlignment="1">
      <alignment horizontal="distributed" vertical="center"/>
    </xf>
    <xf numFmtId="0" fontId="0" fillId="33" borderId="13" xfId="0" applyFont="1" applyFill="1" applyBorder="1" applyAlignment="1">
      <alignment horizontal="center" vertical="center"/>
    </xf>
    <xf numFmtId="0" fontId="5" fillId="33" borderId="10" xfId="0" applyFont="1" applyFill="1" applyBorder="1" applyAlignment="1">
      <alignment horizontal="distributed" vertical="center"/>
    </xf>
    <xf numFmtId="0" fontId="1" fillId="33" borderId="13" xfId="0" applyFont="1" applyFill="1" applyBorder="1" applyAlignment="1">
      <alignment horizontal="distributed" vertical="center"/>
    </xf>
    <xf numFmtId="0" fontId="4" fillId="33" borderId="0" xfId="0" applyFont="1" applyFill="1" applyAlignment="1">
      <alignment vertical="center"/>
    </xf>
    <xf numFmtId="0" fontId="0" fillId="33" borderId="0" xfId="0" applyFill="1" applyAlignment="1">
      <alignment vertical="center"/>
    </xf>
    <xf numFmtId="0" fontId="0" fillId="0" borderId="0" xfId="0" applyAlignment="1">
      <alignment vertical="center"/>
    </xf>
    <xf numFmtId="0" fontId="1" fillId="33" borderId="0" xfId="0" applyFont="1" applyFill="1" applyAlignment="1">
      <alignment horizontal="right" vertical="top"/>
    </xf>
    <xf numFmtId="0" fontId="3" fillId="33" borderId="0" xfId="0" applyFont="1" applyFill="1" applyAlignment="1">
      <alignment horizontal="center" vertical="center"/>
    </xf>
    <xf numFmtId="0" fontId="1" fillId="33" borderId="21" xfId="0" applyFont="1" applyFill="1" applyBorder="1" applyAlignment="1">
      <alignment horizontal="distributed" vertical="center"/>
    </xf>
    <xf numFmtId="0" fontId="1" fillId="33" borderId="14" xfId="0" applyFont="1" applyFill="1" applyBorder="1" applyAlignment="1">
      <alignment horizontal="distributed" vertical="center"/>
    </xf>
    <xf numFmtId="0" fontId="1" fillId="33" borderId="15" xfId="0" applyFont="1" applyFill="1" applyBorder="1" applyAlignment="1">
      <alignment horizontal="distributed" vertical="center"/>
    </xf>
    <xf numFmtId="0" fontId="0" fillId="0" borderId="11" xfId="0" applyBorder="1" applyAlignment="1">
      <alignment horizontal="distributed" vertical="center"/>
    </xf>
    <xf numFmtId="0" fontId="0" fillId="0" borderId="18" xfId="0" applyBorder="1" applyAlignment="1">
      <alignment horizontal="distributed" vertical="center"/>
    </xf>
    <xf numFmtId="0" fontId="1" fillId="33" borderId="22" xfId="0" applyFont="1" applyFill="1" applyBorder="1" applyAlignment="1">
      <alignment horizontal="distributed" vertical="center"/>
    </xf>
    <xf numFmtId="0" fontId="0" fillId="33" borderId="22" xfId="0" applyFill="1" applyBorder="1" applyAlignment="1">
      <alignment horizontal="distributed" vertical="center"/>
    </xf>
    <xf numFmtId="0" fontId="0" fillId="33" borderId="12" xfId="0" applyFill="1" applyBorder="1" applyAlignment="1">
      <alignment horizontal="distributed" vertical="center"/>
    </xf>
    <xf numFmtId="0" fontId="0" fillId="33" borderId="0" xfId="0" applyFill="1" applyBorder="1" applyAlignment="1">
      <alignment horizontal="distributed" vertical="center"/>
    </xf>
    <xf numFmtId="0" fontId="0" fillId="33" borderId="16" xfId="0" applyFill="1" applyBorder="1" applyAlignment="1">
      <alignment horizontal="distributed" vertical="center"/>
    </xf>
    <xf numFmtId="0" fontId="0" fillId="33" borderId="10" xfId="0" applyFill="1" applyBorder="1" applyAlignment="1">
      <alignment horizontal="distributed" vertical="center"/>
    </xf>
    <xf numFmtId="0" fontId="0" fillId="33" borderId="19" xfId="0" applyFill="1" applyBorder="1" applyAlignment="1">
      <alignment horizontal="distributed" vertical="center"/>
    </xf>
    <xf numFmtId="0" fontId="3" fillId="33" borderId="0" xfId="0" applyFont="1" applyFill="1" applyAlignment="1">
      <alignment horizontal="left" vertical="center"/>
    </xf>
    <xf numFmtId="0" fontId="3" fillId="33" borderId="0" xfId="0" applyFont="1" applyFill="1" applyAlignment="1">
      <alignment horizontal="right" vertical="center"/>
    </xf>
    <xf numFmtId="0" fontId="1" fillId="33" borderId="0" xfId="0" applyFont="1" applyFill="1" applyAlignment="1">
      <alignment vertical="top"/>
    </xf>
    <xf numFmtId="0" fontId="0" fillId="33" borderId="0" xfId="0" applyFill="1" applyAlignment="1">
      <alignment/>
    </xf>
    <xf numFmtId="0" fontId="4" fillId="33" borderId="0" xfId="0" applyFont="1" applyFill="1" applyAlignment="1">
      <alignment horizontal="right" vertical="center"/>
    </xf>
    <xf numFmtId="0" fontId="4" fillId="33" borderId="0" xfId="0" applyFont="1" applyFill="1" applyAlignment="1">
      <alignment horizontal="left" vertical="center"/>
    </xf>
    <xf numFmtId="0" fontId="0" fillId="33" borderId="0" xfId="0" applyFill="1" applyAlignment="1">
      <alignment horizontal="left" vertical="center"/>
    </xf>
    <xf numFmtId="0" fontId="0" fillId="0" borderId="0" xfId="0" applyAlignment="1">
      <alignment horizontal="right" vertical="top"/>
    </xf>
    <xf numFmtId="0" fontId="1" fillId="33" borderId="24" xfId="0" applyFont="1" applyFill="1" applyBorder="1" applyAlignment="1">
      <alignment horizontal="distributed" vertical="center"/>
    </xf>
    <xf numFmtId="0" fontId="1" fillId="33" borderId="17" xfId="0" applyFont="1" applyFill="1" applyBorder="1" applyAlignment="1">
      <alignment horizontal="distributed" vertical="center"/>
    </xf>
    <xf numFmtId="0" fontId="1" fillId="33" borderId="0" xfId="0" applyFont="1" applyFill="1" applyBorder="1" applyAlignment="1">
      <alignment horizontal="distributed" vertical="center"/>
    </xf>
    <xf numFmtId="0" fontId="1" fillId="33" borderId="20" xfId="0" applyFont="1" applyFill="1" applyBorder="1" applyAlignment="1">
      <alignment horizontal="distributed" vertical="center"/>
    </xf>
    <xf numFmtId="0" fontId="1" fillId="33" borderId="10" xfId="0" applyFont="1" applyFill="1" applyBorder="1" applyAlignment="1">
      <alignment horizontal="distributed" vertical="center"/>
    </xf>
    <xf numFmtId="0" fontId="4" fillId="33" borderId="0" xfId="0" applyFont="1" applyFill="1" applyAlignment="1">
      <alignment horizontal="center" vertical="center"/>
    </xf>
    <xf numFmtId="0" fontId="4" fillId="33" borderId="22" xfId="0" applyFont="1" applyFill="1" applyBorder="1" applyAlignment="1">
      <alignment vertical="center"/>
    </xf>
    <xf numFmtId="0" fontId="4" fillId="34" borderId="0" xfId="0" applyFont="1" applyFill="1" applyAlignment="1">
      <alignment vertical="top"/>
    </xf>
    <xf numFmtId="0" fontId="1" fillId="34" borderId="0" xfId="0" applyFont="1" applyFill="1" applyAlignment="1">
      <alignment vertical="top"/>
    </xf>
    <xf numFmtId="0" fontId="3" fillId="34" borderId="0" xfId="0" applyFont="1" applyFill="1" applyAlignment="1">
      <alignment vertical="center"/>
    </xf>
    <xf numFmtId="0" fontId="1" fillId="34" borderId="13" xfId="0" applyFont="1" applyFill="1" applyBorder="1" applyAlignment="1">
      <alignment horizontal="distributed" vertical="center"/>
    </xf>
    <xf numFmtId="0" fontId="1" fillId="34" borderId="21" xfId="0" applyFont="1" applyFill="1" applyBorder="1" applyAlignment="1">
      <alignment horizontal="distributed" vertical="center"/>
    </xf>
    <xf numFmtId="0" fontId="1" fillId="34" borderId="11" xfId="0" applyFont="1" applyFill="1" applyBorder="1" applyAlignment="1">
      <alignment horizontal="distributed" vertical="center"/>
    </xf>
    <xf numFmtId="0" fontId="4" fillId="34" borderId="0" xfId="0" applyFont="1" applyFill="1" applyAlignment="1">
      <alignment horizontal="right" vertical="center"/>
    </xf>
    <xf numFmtId="0" fontId="4" fillId="34" borderId="22" xfId="0" applyFont="1" applyFill="1" applyBorder="1" applyAlignment="1">
      <alignment vertical="center"/>
    </xf>
    <xf numFmtId="0" fontId="1" fillId="34" borderId="0" xfId="0" applyFont="1" applyFill="1" applyAlignment="1">
      <alignment horizontal="right" vertical="top"/>
    </xf>
    <xf numFmtId="0" fontId="0" fillId="34" borderId="0" xfId="0" applyFill="1" applyAlignment="1">
      <alignment vertical="top"/>
    </xf>
    <xf numFmtId="0" fontId="1" fillId="34" borderId="14" xfId="0" applyFont="1" applyFill="1" applyBorder="1" applyAlignment="1">
      <alignment horizontal="left" vertical="center"/>
    </xf>
    <xf numFmtId="0" fontId="1" fillId="34" borderId="23" xfId="0" applyFont="1" applyFill="1" applyBorder="1" applyAlignment="1">
      <alignment horizontal="left" vertical="center"/>
    </xf>
    <xf numFmtId="0" fontId="1" fillId="34" borderId="24" xfId="0" applyFont="1" applyFill="1" applyBorder="1" applyAlignment="1">
      <alignment horizontal="left" vertical="center"/>
    </xf>
    <xf numFmtId="0" fontId="4" fillId="34" borderId="17" xfId="0" applyFont="1" applyFill="1" applyBorder="1" applyAlignment="1">
      <alignment horizontal="left" vertical="center"/>
    </xf>
    <xf numFmtId="0" fontId="1" fillId="34" borderId="18" xfId="0" applyFont="1" applyFill="1" applyBorder="1" applyAlignment="1">
      <alignment horizontal="distributed" vertical="center"/>
    </xf>
    <xf numFmtId="0" fontId="1" fillId="34" borderId="0" xfId="0" applyFont="1" applyFill="1" applyAlignment="1">
      <alignment horizontal="right" vertical="center"/>
    </xf>
    <xf numFmtId="0" fontId="0" fillId="34" borderId="0" xfId="0" applyFill="1" applyAlignment="1">
      <alignment horizontal="right" vertical="center"/>
    </xf>
    <xf numFmtId="0" fontId="1" fillId="34" borderId="13" xfId="0" applyFont="1" applyFill="1" applyBorder="1" applyAlignment="1">
      <alignment horizontal="center" vertical="center"/>
    </xf>
    <xf numFmtId="0" fontId="4" fillId="34" borderId="0" xfId="0" applyFont="1" applyFill="1" applyAlignment="1">
      <alignment horizontal="left" vertical="center"/>
    </xf>
    <xf numFmtId="0" fontId="1" fillId="34" borderId="18" xfId="0" applyFont="1" applyFill="1" applyBorder="1" applyAlignment="1">
      <alignment horizontal="distributed" vertical="center" wrapText="1"/>
    </xf>
    <xf numFmtId="0" fontId="1" fillId="33" borderId="0" xfId="0" applyFont="1" applyFill="1" applyBorder="1" applyAlignment="1">
      <alignment horizontal="right" vertical="top"/>
    </xf>
    <xf numFmtId="0" fontId="3" fillId="33" borderId="0" xfId="0" applyFont="1" applyFill="1" applyBorder="1" applyAlignment="1">
      <alignment horizontal="center" vertical="center"/>
    </xf>
    <xf numFmtId="0" fontId="1" fillId="33" borderId="0" xfId="0" applyFont="1" applyFill="1" applyBorder="1" applyAlignment="1">
      <alignment horizontal="right" vertical="center"/>
    </xf>
    <xf numFmtId="0" fontId="0" fillId="33" borderId="0" xfId="0" applyFill="1" applyAlignment="1">
      <alignment vertical="top"/>
    </xf>
    <xf numFmtId="0" fontId="1" fillId="33" borderId="0" xfId="0" applyFont="1" applyFill="1" applyAlignment="1">
      <alignment horizontal="right" vertical="center"/>
    </xf>
    <xf numFmtId="0" fontId="1" fillId="33" borderId="0" xfId="0" applyFont="1" applyFill="1" applyAlignment="1">
      <alignment horizontal="left" vertical="top"/>
    </xf>
    <xf numFmtId="0" fontId="1" fillId="33" borderId="0" xfId="0" applyFont="1" applyFill="1" applyAlignment="1">
      <alignment horizontal="center" vertical="center"/>
    </xf>
    <xf numFmtId="0" fontId="1" fillId="33" borderId="0" xfId="0" applyFont="1" applyFill="1" applyAlignment="1">
      <alignment vertical="center"/>
    </xf>
    <xf numFmtId="0" fontId="7" fillId="33" borderId="0" xfId="0" applyFont="1" applyFill="1" applyAlignment="1">
      <alignment horizontal="center" vertical="center"/>
    </xf>
    <xf numFmtId="38" fontId="1" fillId="33" borderId="21" xfId="49" applyFont="1" applyFill="1" applyBorder="1" applyAlignment="1">
      <alignment horizontal="distributed" vertical="center"/>
    </xf>
    <xf numFmtId="38" fontId="1" fillId="33" borderId="11" xfId="49" applyFont="1" applyFill="1" applyBorder="1" applyAlignment="1">
      <alignment horizontal="distributed" vertical="center"/>
    </xf>
    <xf numFmtId="0" fontId="5" fillId="33" borderId="0" xfId="0" applyFont="1" applyFill="1" applyBorder="1" applyAlignment="1">
      <alignment horizontal="distributed" vertical="center"/>
    </xf>
    <xf numFmtId="0" fontId="5" fillId="33" borderId="16" xfId="0" applyFont="1" applyFill="1" applyBorder="1" applyAlignment="1">
      <alignment horizontal="distributed" vertical="center"/>
    </xf>
    <xf numFmtId="38" fontId="1" fillId="33" borderId="18" xfId="49" applyFont="1" applyFill="1" applyBorder="1" applyAlignment="1">
      <alignment horizontal="distributed" vertical="center"/>
    </xf>
    <xf numFmtId="38" fontId="1" fillId="33" borderId="13" xfId="49" applyFont="1" applyFill="1" applyBorder="1" applyAlignment="1">
      <alignment horizontal="distributed" vertical="center"/>
    </xf>
    <xf numFmtId="38" fontId="1" fillId="33" borderId="13" xfId="49" applyFont="1" applyFill="1" applyBorder="1" applyAlignment="1">
      <alignment horizontal="center" vertical="center"/>
    </xf>
    <xf numFmtId="0" fontId="1" fillId="33" borderId="0" xfId="0" applyFont="1" applyFill="1" applyBorder="1" applyAlignment="1">
      <alignment horizontal="distributed" vertical="center"/>
    </xf>
    <xf numFmtId="0" fontId="1" fillId="33" borderId="16" xfId="0" applyFont="1" applyFill="1" applyBorder="1" applyAlignment="1">
      <alignment horizontal="distributed" vertical="center"/>
    </xf>
    <xf numFmtId="0" fontId="1" fillId="33" borderId="0" xfId="0" applyFont="1" applyFill="1" applyAlignment="1">
      <alignment horizontal="left" vertical="center"/>
    </xf>
    <xf numFmtId="0" fontId="4" fillId="33" borderId="0" xfId="0" applyFont="1" applyFill="1" applyAlignment="1" quotePrefix="1">
      <alignment vertical="center"/>
    </xf>
    <xf numFmtId="0" fontId="4" fillId="33" borderId="0" xfId="0" applyFont="1" applyFill="1" applyAlignment="1">
      <alignment horizontal="distributed" vertical="center"/>
    </xf>
    <xf numFmtId="0" fontId="5" fillId="33" borderId="0" xfId="0" applyFont="1" applyFill="1" applyAlignment="1">
      <alignment horizontal="right" vertical="center"/>
    </xf>
    <xf numFmtId="0" fontId="4" fillId="33" borderId="10" xfId="0" applyFont="1" applyFill="1" applyBorder="1" applyAlignment="1">
      <alignment horizontal="distributed" vertical="center"/>
    </xf>
    <xf numFmtId="176" fontId="1" fillId="33" borderId="0" xfId="0" applyNumberFormat="1" applyFont="1" applyFill="1" applyAlignment="1">
      <alignment horizontal="right" vertical="center"/>
    </xf>
    <xf numFmtId="0" fontId="1" fillId="33" borderId="16" xfId="0" applyFont="1" applyFill="1" applyBorder="1" applyAlignment="1">
      <alignment horizontal="right" vertical="center"/>
    </xf>
    <xf numFmtId="0" fontId="1" fillId="33" borderId="23" xfId="0" applyFont="1" applyFill="1" applyBorder="1" applyAlignment="1">
      <alignment horizontal="right" vertical="center"/>
    </xf>
    <xf numFmtId="0" fontId="1" fillId="33" borderId="17" xfId="0" applyFont="1" applyFill="1" applyBorder="1" applyAlignment="1">
      <alignment horizontal="right" vertical="center"/>
    </xf>
    <xf numFmtId="0" fontId="0" fillId="33" borderId="10" xfId="0" applyFill="1" applyBorder="1" applyAlignment="1">
      <alignment horizontal="distributed" vertical="center"/>
    </xf>
    <xf numFmtId="0" fontId="0" fillId="33" borderId="0" xfId="0" applyFill="1" applyAlignment="1">
      <alignment horizontal="center" vertical="center"/>
    </xf>
    <xf numFmtId="0" fontId="1" fillId="33" borderId="0" xfId="0" applyFont="1" applyFill="1" applyBorder="1" applyAlignment="1">
      <alignment vertical="center"/>
    </xf>
    <xf numFmtId="0" fontId="1" fillId="33" borderId="0" xfId="0" applyFont="1" applyFill="1" applyBorder="1" applyAlignment="1">
      <alignment horizontal="center" vertical="center"/>
    </xf>
    <xf numFmtId="0" fontId="1" fillId="33" borderId="16" xfId="0" applyFont="1" applyFill="1" applyBorder="1" applyAlignment="1">
      <alignment horizontal="center" vertical="center"/>
    </xf>
    <xf numFmtId="0" fontId="5" fillId="33" borderId="0" xfId="0" applyFont="1" applyFill="1" applyBorder="1" applyAlignment="1">
      <alignment horizontal="right" vertical="center"/>
    </xf>
    <xf numFmtId="49" fontId="1" fillId="33" borderId="0" xfId="0" applyNumberFormat="1" applyFont="1" applyFill="1" applyBorder="1" applyAlignment="1">
      <alignment horizontal="right" vertical="center"/>
    </xf>
    <xf numFmtId="176" fontId="1" fillId="33" borderId="16" xfId="0" applyNumberFormat="1" applyFont="1" applyFill="1" applyBorder="1" applyAlignment="1">
      <alignment horizontal="right" vertical="center"/>
    </xf>
    <xf numFmtId="176" fontId="1" fillId="33" borderId="23" xfId="0" applyNumberFormat="1" applyFont="1" applyFill="1" applyBorder="1" applyAlignment="1">
      <alignment horizontal="right" vertical="center"/>
    </xf>
    <xf numFmtId="176" fontId="1" fillId="33" borderId="17" xfId="0" applyNumberFormat="1" applyFont="1" applyFill="1" applyBorder="1" applyAlignment="1">
      <alignment horizontal="right" vertical="center"/>
    </xf>
    <xf numFmtId="176" fontId="5" fillId="33" borderId="0" xfId="0" applyNumberFormat="1" applyFont="1" applyFill="1" applyAlignment="1">
      <alignment horizontal="right" vertical="center"/>
    </xf>
    <xf numFmtId="0" fontId="5" fillId="33" borderId="0" xfId="0" applyFont="1" applyFill="1" applyBorder="1" applyAlignment="1" quotePrefix="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1" fillId="33" borderId="0" xfId="0" applyFont="1" applyFill="1" applyBorder="1" applyAlignment="1" quotePrefix="1">
      <alignment horizontal="center" vertical="center"/>
    </xf>
    <xf numFmtId="0" fontId="1" fillId="33" borderId="16" xfId="0" applyFont="1" applyFill="1" applyBorder="1" applyAlignment="1">
      <alignment vertical="center"/>
    </xf>
    <xf numFmtId="0" fontId="1" fillId="33" borderId="18" xfId="0" applyFont="1" applyFill="1" applyBorder="1" applyAlignment="1">
      <alignment horizontal="center" vertical="center"/>
    </xf>
    <xf numFmtId="0" fontId="1" fillId="33" borderId="11" xfId="0" applyFont="1" applyFill="1" applyBorder="1" applyAlignment="1">
      <alignment horizontal="center" vertical="center"/>
    </xf>
    <xf numFmtId="49" fontId="5" fillId="33" borderId="0" xfId="0" applyNumberFormat="1" applyFont="1" applyFill="1" applyBorder="1" applyAlignment="1">
      <alignment horizontal="right" vertical="center"/>
    </xf>
    <xf numFmtId="49" fontId="1" fillId="33" borderId="0" xfId="0" applyNumberFormat="1" applyFont="1" applyFill="1" applyAlignment="1">
      <alignment horizontal="right" vertical="center"/>
    </xf>
    <xf numFmtId="0" fontId="1" fillId="33" borderId="17" xfId="0" applyFont="1" applyFill="1" applyBorder="1" applyAlignment="1">
      <alignment vertical="center"/>
    </xf>
    <xf numFmtId="0" fontId="5" fillId="33" borderId="17" xfId="0" applyFont="1" applyFill="1" applyBorder="1" applyAlignment="1">
      <alignment horizontal="right" vertical="center"/>
    </xf>
    <xf numFmtId="49" fontId="5" fillId="33" borderId="0" xfId="0" applyNumberFormat="1" applyFont="1" applyFill="1" applyAlignment="1">
      <alignment horizontal="right" vertical="center"/>
    </xf>
    <xf numFmtId="0" fontId="5" fillId="33" borderId="0" xfId="0" applyFont="1" applyFill="1" applyAlignment="1">
      <alignment vertical="center"/>
    </xf>
    <xf numFmtId="0" fontId="0" fillId="33" borderId="0" xfId="0" applyFill="1" applyAlignment="1">
      <alignment horizontal="right" vertical="center"/>
    </xf>
    <xf numFmtId="0" fontId="0" fillId="33" borderId="21" xfId="0" applyFont="1" applyFill="1" applyBorder="1" applyAlignment="1">
      <alignment horizontal="distributed" vertical="center"/>
    </xf>
    <xf numFmtId="0" fontId="7" fillId="33" borderId="0" xfId="0" applyFont="1" applyFill="1" applyAlignment="1">
      <alignment horizontal="left" vertical="center"/>
    </xf>
    <xf numFmtId="0" fontId="7" fillId="33" borderId="0" xfId="0" applyFont="1" applyFill="1" applyAlignment="1">
      <alignment horizontal="right" vertical="center"/>
    </xf>
    <xf numFmtId="0" fontId="4" fillId="33" borderId="13" xfId="0" applyFont="1" applyFill="1" applyBorder="1" applyAlignment="1">
      <alignment horizontal="center" vertical="center"/>
    </xf>
    <xf numFmtId="0" fontId="5" fillId="33" borderId="16" xfId="0" applyFont="1" applyFill="1" applyBorder="1" applyAlignment="1">
      <alignment horizontal="right" vertical="center"/>
    </xf>
    <xf numFmtId="0" fontId="5" fillId="33" borderId="23" xfId="0" applyFont="1" applyFill="1" applyBorder="1" applyAlignment="1">
      <alignment horizontal="right" vertical="center"/>
    </xf>
    <xf numFmtId="0" fontId="11" fillId="33" borderId="17" xfId="0" applyFont="1" applyFill="1" applyBorder="1" applyAlignment="1">
      <alignment horizontal="right" vertical="center"/>
    </xf>
    <xf numFmtId="0" fontId="11" fillId="33" borderId="0" xfId="0" applyFont="1" applyFill="1" applyBorder="1" applyAlignment="1">
      <alignment horizontal="right" vertical="center"/>
    </xf>
    <xf numFmtId="0" fontId="0" fillId="33" borderId="0" xfId="0" applyFont="1" applyFill="1" applyBorder="1" applyAlignment="1">
      <alignment horizontal="right" vertical="center"/>
    </xf>
    <xf numFmtId="0" fontId="1" fillId="33" borderId="0" xfId="0" applyFont="1" applyFill="1" applyBorder="1" applyAlignment="1" quotePrefix="1">
      <alignment horizontal="right" vertical="center"/>
    </xf>
    <xf numFmtId="0" fontId="1" fillId="33" borderId="13" xfId="0" applyFont="1" applyFill="1" applyBorder="1" applyAlignment="1">
      <alignment horizontal="distributed" vertical="center" wrapText="1"/>
    </xf>
    <xf numFmtId="0" fontId="0" fillId="33" borderId="17" xfId="0" applyFont="1" applyFill="1" applyBorder="1" applyAlignment="1">
      <alignment horizontal="right" vertical="center"/>
    </xf>
    <xf numFmtId="0" fontId="7" fillId="33" borderId="0" xfId="0" applyFont="1" applyFill="1" applyAlignment="1">
      <alignment vertical="center"/>
    </xf>
    <xf numFmtId="0" fontId="1" fillId="33" borderId="13" xfId="0" applyFont="1" applyFill="1" applyBorder="1" applyAlignment="1">
      <alignment horizontal="distributed" vertical="center"/>
    </xf>
    <xf numFmtId="0" fontId="1" fillId="33" borderId="21" xfId="0" applyFont="1" applyFill="1" applyBorder="1" applyAlignment="1">
      <alignment horizontal="distributed" vertical="center"/>
    </xf>
    <xf numFmtId="0" fontId="0" fillId="33" borderId="13" xfId="0" applyFill="1" applyBorder="1" applyAlignment="1">
      <alignment horizontal="distributed" vertical="center"/>
    </xf>
    <xf numFmtId="0" fontId="0" fillId="33" borderId="21" xfId="0" applyFill="1" applyBorder="1" applyAlignment="1">
      <alignment horizontal="distributed" vertical="center"/>
    </xf>
    <xf numFmtId="0" fontId="4" fillId="33" borderId="0" xfId="0" applyFont="1" applyFill="1" applyBorder="1" applyAlignment="1">
      <alignment horizontal="distributed" vertical="center"/>
    </xf>
    <xf numFmtId="0" fontId="4" fillId="33" borderId="16" xfId="0" applyFont="1" applyFill="1" applyBorder="1" applyAlignment="1">
      <alignment horizontal="distributed" vertical="center"/>
    </xf>
    <xf numFmtId="0" fontId="1" fillId="33" borderId="10" xfId="0" applyFont="1" applyFill="1" applyBorder="1" applyAlignment="1">
      <alignment vertical="center"/>
    </xf>
    <xf numFmtId="0" fontId="1" fillId="33" borderId="19" xfId="0" applyFont="1" applyFill="1" applyBorder="1" applyAlignment="1">
      <alignment vertical="center"/>
    </xf>
    <xf numFmtId="0" fontId="1" fillId="33" borderId="13" xfId="0" applyFont="1" applyFill="1" applyBorder="1" applyAlignment="1">
      <alignment horizontal="distributed" vertical="center" shrinkToFit="1"/>
    </xf>
    <xf numFmtId="0" fontId="1" fillId="33" borderId="21" xfId="0" applyFont="1" applyFill="1" applyBorder="1" applyAlignment="1">
      <alignment horizontal="distributed" vertical="center" shrinkToFit="1"/>
    </xf>
    <xf numFmtId="0" fontId="1" fillId="33" borderId="10" xfId="0" applyFont="1" applyFill="1" applyBorder="1" applyAlignment="1">
      <alignment horizontal="right" vertical="center" shrinkToFit="1"/>
    </xf>
    <xf numFmtId="0" fontId="1" fillId="33" borderId="0" xfId="0" applyFont="1" applyFill="1" applyAlignment="1">
      <alignment horizontal="right" vertical="top" shrinkToFit="1"/>
    </xf>
    <xf numFmtId="0" fontId="1" fillId="33" borderId="0" xfId="0" applyFont="1" applyFill="1" applyAlignment="1">
      <alignment vertical="top" shrinkToFit="1"/>
    </xf>
    <xf numFmtId="0" fontId="7" fillId="33" borderId="0" xfId="0" applyFont="1" applyFill="1" applyAlignment="1">
      <alignment horizontal="right" vertical="center" shrinkToFit="1"/>
    </xf>
    <xf numFmtId="0" fontId="7" fillId="33" borderId="0" xfId="0" applyFont="1" applyFill="1" applyAlignment="1">
      <alignment vertical="center" shrinkToFit="1"/>
    </xf>
    <xf numFmtId="0" fontId="14" fillId="33" borderId="0" xfId="0" applyFont="1" applyFill="1" applyBorder="1" applyAlignment="1">
      <alignment vertical="center"/>
    </xf>
    <xf numFmtId="0" fontId="15" fillId="33" borderId="0" xfId="0" applyFont="1" applyFill="1" applyAlignment="1">
      <alignment vertical="center"/>
    </xf>
    <xf numFmtId="0" fontId="15" fillId="33" borderId="16" xfId="0" applyFont="1" applyFill="1" applyBorder="1" applyAlignment="1">
      <alignment vertical="center"/>
    </xf>
    <xf numFmtId="0" fontId="14" fillId="33" borderId="0" xfId="0" applyFont="1" applyFill="1" applyBorder="1" applyAlignment="1">
      <alignment horizontal="right" vertical="center"/>
    </xf>
    <xf numFmtId="0" fontId="15" fillId="33" borderId="0" xfId="0" applyFont="1" applyFill="1" applyBorder="1" applyAlignment="1">
      <alignment horizontal="right" vertical="center"/>
    </xf>
    <xf numFmtId="0" fontId="14" fillId="33" borderId="17" xfId="0" applyFont="1" applyFill="1" applyBorder="1" applyAlignment="1">
      <alignment horizontal="right" vertical="center"/>
    </xf>
    <xf numFmtId="0" fontId="0" fillId="33" borderId="0" xfId="0" applyFont="1" applyFill="1" applyBorder="1" applyAlignment="1">
      <alignment vertical="center"/>
    </xf>
    <xf numFmtId="0" fontId="0" fillId="33" borderId="16" xfId="0" applyFont="1" applyFill="1" applyBorder="1" applyAlignment="1">
      <alignment vertical="center"/>
    </xf>
    <xf numFmtId="0" fontId="1" fillId="33" borderId="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6" xfId="0" applyFont="1" applyFill="1" applyBorder="1" applyAlignment="1">
      <alignment horizontal="left" vertical="center"/>
    </xf>
    <xf numFmtId="0" fontId="4" fillId="33" borderId="21" xfId="0" applyFont="1" applyFill="1" applyBorder="1" applyAlignment="1">
      <alignment horizontal="distributed" vertical="center" wrapText="1"/>
    </xf>
    <xf numFmtId="0" fontId="4" fillId="33" borderId="11" xfId="0" applyFont="1" applyFill="1" applyBorder="1" applyAlignment="1">
      <alignment horizontal="distributed" vertical="center" wrapText="1"/>
    </xf>
    <xf numFmtId="0" fontId="4" fillId="33" borderId="18" xfId="0" applyFont="1" applyFill="1" applyBorder="1" applyAlignment="1">
      <alignment horizontal="distributed" vertical="center" wrapText="1"/>
    </xf>
    <xf numFmtId="0" fontId="0" fillId="33" borderId="11" xfId="0" applyFill="1" applyBorder="1" applyAlignment="1">
      <alignment horizontal="distributed" vertical="center"/>
    </xf>
    <xf numFmtId="0" fontId="14" fillId="33" borderId="0"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16" xfId="0" applyFont="1" applyFill="1" applyBorder="1" applyAlignment="1">
      <alignment horizontal="center" vertical="center"/>
    </xf>
    <xf numFmtId="0" fontId="1" fillId="33" borderId="21" xfId="0" applyFont="1" applyFill="1" applyBorder="1" applyAlignment="1">
      <alignment horizontal="distributed" vertical="center" wrapText="1"/>
    </xf>
    <xf numFmtId="0" fontId="0" fillId="33" borderId="11" xfId="0" applyFill="1" applyBorder="1" applyAlignment="1">
      <alignment horizontal="distributed" vertical="center" wrapText="1"/>
    </xf>
    <xf numFmtId="0" fontId="0" fillId="33" borderId="18" xfId="0" applyFill="1" applyBorder="1" applyAlignment="1">
      <alignment horizontal="distributed" vertical="center" wrapText="1"/>
    </xf>
    <xf numFmtId="0" fontId="4" fillId="33" borderId="11" xfId="0" applyFont="1" applyFill="1" applyBorder="1" applyAlignment="1">
      <alignment horizontal="distributed" vertical="center"/>
    </xf>
    <xf numFmtId="0" fontId="1" fillId="33" borderId="21" xfId="0" applyFont="1" applyFill="1" applyBorder="1" applyAlignment="1">
      <alignment horizontal="distributed" vertical="center" wrapText="1"/>
    </xf>
    <xf numFmtId="0" fontId="1" fillId="33" borderId="11" xfId="0" applyFont="1" applyFill="1" applyBorder="1" applyAlignment="1">
      <alignment horizontal="distributed" vertical="center"/>
    </xf>
    <xf numFmtId="0" fontId="4" fillId="33" borderId="21" xfId="0" applyFont="1" applyFill="1" applyBorder="1" applyAlignment="1">
      <alignment horizontal="distributed" vertical="center"/>
    </xf>
    <xf numFmtId="0" fontId="1" fillId="33" borderId="11" xfId="0" applyFont="1" applyFill="1" applyBorder="1" applyAlignment="1">
      <alignment horizontal="distributed" vertical="center" wrapText="1"/>
    </xf>
    <xf numFmtId="0" fontId="0" fillId="0" borderId="18" xfId="0" applyBorder="1" applyAlignment="1">
      <alignment horizontal="distributed" vertical="center" wrapText="1"/>
    </xf>
    <xf numFmtId="0" fontId="0" fillId="33" borderId="0" xfId="0" applyFill="1" applyBorder="1" applyAlignment="1">
      <alignment horizontal="right" vertical="center"/>
    </xf>
    <xf numFmtId="0" fontId="6" fillId="33" borderId="21" xfId="0" applyFont="1" applyFill="1" applyBorder="1" applyAlignment="1">
      <alignment horizontal="distributed" vertical="center" wrapText="1"/>
    </xf>
    <xf numFmtId="0" fontId="6" fillId="33" borderId="11" xfId="0" applyFont="1" applyFill="1" applyBorder="1" applyAlignment="1">
      <alignment horizontal="distributed" vertical="center" wrapText="1"/>
    </xf>
    <xf numFmtId="0" fontId="6" fillId="33" borderId="18" xfId="0" applyFont="1" applyFill="1" applyBorder="1" applyAlignment="1">
      <alignment horizontal="distributed" vertical="center" wrapText="1"/>
    </xf>
    <xf numFmtId="0" fontId="4" fillId="33" borderId="21" xfId="0" applyFont="1" applyFill="1" applyBorder="1" applyAlignment="1">
      <alignment horizontal="distributed" vertical="center" wrapText="1"/>
    </xf>
    <xf numFmtId="0" fontId="4" fillId="33" borderId="11" xfId="0" applyFont="1" applyFill="1" applyBorder="1" applyAlignment="1">
      <alignment horizontal="distributed" vertical="center"/>
    </xf>
    <xf numFmtId="0" fontId="4" fillId="33" borderId="18"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6" fillId="33" borderId="11" xfId="0" applyFont="1" applyFill="1" applyBorder="1" applyAlignment="1">
      <alignment horizontal="distributed" vertical="center"/>
    </xf>
    <xf numFmtId="0" fontId="7" fillId="33" borderId="0"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horizontal="left" vertical="center"/>
    </xf>
    <xf numFmtId="0" fontId="5" fillId="33" borderId="16" xfId="0" applyFont="1" applyFill="1" applyBorder="1" applyAlignment="1">
      <alignment horizontal="left" vertical="center"/>
    </xf>
    <xf numFmtId="0" fontId="0" fillId="33" borderId="13" xfId="0" applyFill="1" applyBorder="1" applyAlignment="1">
      <alignment horizontal="distributed" vertical="center"/>
    </xf>
    <xf numFmtId="0" fontId="1" fillId="33" borderId="13" xfId="0" applyFont="1" applyFill="1" applyBorder="1" applyAlignment="1">
      <alignment horizontal="right" vertical="center"/>
    </xf>
    <xf numFmtId="0" fontId="1" fillId="33" borderId="21" xfId="0" applyFont="1" applyFill="1" applyBorder="1" applyAlignment="1">
      <alignment horizontal="right" vertical="center"/>
    </xf>
    <xf numFmtId="0" fontId="1" fillId="33" borderId="18" xfId="0" applyFont="1" applyFill="1" applyBorder="1" applyAlignment="1">
      <alignment vertical="center"/>
    </xf>
    <xf numFmtId="0" fontId="1" fillId="33" borderId="13" xfId="0" applyFont="1" applyFill="1" applyBorder="1" applyAlignment="1">
      <alignment vertical="center"/>
    </xf>
    <xf numFmtId="0" fontId="1" fillId="33" borderId="11" xfId="0" applyFont="1" applyFill="1" applyBorder="1" applyAlignment="1">
      <alignment horizontal="right" vertical="center"/>
    </xf>
    <xf numFmtId="0" fontId="0" fillId="33" borderId="10" xfId="0" applyFill="1" applyBorder="1" applyAlignment="1">
      <alignment horizontal="right" vertical="center"/>
    </xf>
    <xf numFmtId="0" fontId="14" fillId="33" borderId="0" xfId="0" applyFont="1" applyFill="1" applyAlignment="1">
      <alignment horizontal="right" vertical="center"/>
    </xf>
    <xf numFmtId="0" fontId="1" fillId="33" borderId="13" xfId="0" applyFont="1" applyFill="1" applyBorder="1" applyAlignment="1">
      <alignment horizontal="distributed" vertical="center" wrapText="1"/>
    </xf>
    <xf numFmtId="0" fontId="0" fillId="33" borderId="10" xfId="0" applyFill="1" applyBorder="1" applyAlignment="1">
      <alignment vertical="center"/>
    </xf>
    <xf numFmtId="0" fontId="1" fillId="33" borderId="0" xfId="0" applyFont="1" applyFill="1" applyAlignment="1">
      <alignment horizontal="distributed" vertical="center"/>
    </xf>
    <xf numFmtId="0" fontId="1" fillId="33" borderId="11" xfId="0" applyFont="1" applyFill="1" applyBorder="1" applyAlignment="1">
      <alignment horizontal="distributed" vertical="center"/>
    </xf>
    <xf numFmtId="0" fontId="0" fillId="33" borderId="11" xfId="0" applyFill="1" applyBorder="1" applyAlignment="1">
      <alignment horizontal="distributed" vertical="center"/>
    </xf>
    <xf numFmtId="0" fontId="11" fillId="33" borderId="0" xfId="0" applyFont="1" applyFill="1" applyBorder="1" applyAlignment="1">
      <alignment vertical="center"/>
    </xf>
    <xf numFmtId="0" fontId="0" fillId="33" borderId="0" xfId="0" applyFill="1" applyAlignment="1">
      <alignment horizontal="left"/>
    </xf>
    <xf numFmtId="0" fontId="1" fillId="33" borderId="15"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20" xfId="0" applyFont="1" applyFill="1" applyBorder="1" applyAlignment="1">
      <alignment horizontal="center" vertical="center"/>
    </xf>
    <xf numFmtId="0" fontId="1" fillId="33" borderId="14" xfId="0" applyFont="1" applyFill="1" applyBorder="1" applyAlignment="1">
      <alignment horizontal="distributed" vertical="center" wrapText="1"/>
    </xf>
    <xf numFmtId="0" fontId="1" fillId="33" borderId="14" xfId="0" applyFont="1" applyFill="1" applyBorder="1" applyAlignment="1">
      <alignment horizontal="distributed" vertical="center"/>
    </xf>
    <xf numFmtId="0" fontId="1" fillId="33" borderId="24" xfId="0" applyFont="1" applyFill="1" applyBorder="1" applyAlignment="1">
      <alignment horizontal="distributed" vertical="center"/>
    </xf>
    <xf numFmtId="0" fontId="0" fillId="33" borderId="15" xfId="0" applyFont="1" applyFill="1" applyBorder="1" applyAlignment="1">
      <alignment horizontal="distributed" vertical="center"/>
    </xf>
    <xf numFmtId="0" fontId="0" fillId="33" borderId="15" xfId="0" applyFont="1" applyFill="1" applyBorder="1" applyAlignment="1">
      <alignment horizontal="distributed" vertical="center"/>
    </xf>
    <xf numFmtId="0" fontId="0" fillId="33" borderId="0" xfId="0" applyFont="1" applyFill="1" applyBorder="1" applyAlignment="1">
      <alignment vertical="center"/>
    </xf>
    <xf numFmtId="0" fontId="0" fillId="33" borderId="16" xfId="0" applyFont="1" applyFill="1" applyBorder="1" applyAlignment="1">
      <alignment vertical="center"/>
    </xf>
    <xf numFmtId="2" fontId="1" fillId="33" borderId="0" xfId="0" applyNumberFormat="1" applyFont="1" applyFill="1" applyBorder="1" applyAlignment="1">
      <alignment vertical="center"/>
    </xf>
    <xf numFmtId="0" fontId="1" fillId="33" borderId="12" xfId="0" applyFont="1" applyFill="1" applyBorder="1" applyAlignment="1">
      <alignment horizontal="distributed" vertical="center"/>
    </xf>
    <xf numFmtId="0" fontId="1" fillId="33" borderId="23" xfId="0" applyFont="1" applyFill="1" applyBorder="1" applyAlignment="1">
      <alignment horizontal="distributed" vertical="center"/>
    </xf>
    <xf numFmtId="0" fontId="0" fillId="33" borderId="19" xfId="0" applyFont="1" applyFill="1" applyBorder="1" applyAlignment="1">
      <alignment horizontal="distributed" vertical="center"/>
    </xf>
    <xf numFmtId="0" fontId="11" fillId="33" borderId="16" xfId="0" applyFont="1" applyFill="1" applyBorder="1" applyAlignment="1">
      <alignment vertical="center"/>
    </xf>
    <xf numFmtId="49" fontId="0" fillId="33" borderId="0" xfId="0" applyNumberFormat="1" applyFont="1" applyFill="1" applyAlignment="1">
      <alignment horizontal="right" vertical="center"/>
    </xf>
    <xf numFmtId="0" fontId="0" fillId="33" borderId="0"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horizontal="right" vertical="center"/>
    </xf>
    <xf numFmtId="0" fontId="5" fillId="33" borderId="0" xfId="0" applyFont="1" applyFill="1" applyBorder="1" applyAlignment="1">
      <alignment vertical="center"/>
    </xf>
    <xf numFmtId="0" fontId="0" fillId="33" borderId="0" xfId="0" applyFont="1" applyFill="1" applyBorder="1" applyAlignment="1">
      <alignment horizontal="distributed" vertical="center"/>
    </xf>
    <xf numFmtId="0" fontId="7" fillId="33" borderId="0" xfId="0" applyFont="1" applyFill="1" applyAlignment="1" quotePrefix="1">
      <alignment vertical="center"/>
    </xf>
    <xf numFmtId="196" fontId="1" fillId="33" borderId="0" xfId="0" applyNumberFormat="1" applyFont="1" applyFill="1" applyBorder="1" applyAlignment="1">
      <alignment horizontal="right" vertical="center"/>
    </xf>
    <xf numFmtId="49" fontId="11" fillId="33" borderId="0" xfId="0" applyNumberFormat="1" applyFont="1" applyFill="1" applyAlignment="1">
      <alignment horizontal="right" vertical="center"/>
    </xf>
    <xf numFmtId="196" fontId="5" fillId="33" borderId="0" xfId="0" applyNumberFormat="1" applyFont="1" applyFill="1" applyBorder="1" applyAlignment="1">
      <alignment horizontal="right" vertical="center"/>
    </xf>
    <xf numFmtId="0" fontId="1" fillId="33" borderId="12" xfId="0" applyFont="1" applyFill="1" applyBorder="1" applyAlignment="1">
      <alignment horizontal="center" vertical="center"/>
    </xf>
    <xf numFmtId="0" fontId="0" fillId="33" borderId="19" xfId="0" applyFill="1" applyBorder="1" applyAlignment="1">
      <alignment horizontal="center" vertical="center"/>
    </xf>
    <xf numFmtId="0" fontId="0" fillId="33" borderId="0" xfId="0" applyFill="1" applyAlignment="1">
      <alignment horizontal="right"/>
    </xf>
    <xf numFmtId="0" fontId="0" fillId="33" borderId="15" xfId="0" applyFill="1" applyBorder="1" applyAlignment="1">
      <alignment horizontal="center" vertical="center"/>
    </xf>
    <xf numFmtId="0" fontId="0" fillId="33" borderId="20" xfId="0" applyFill="1" applyBorder="1" applyAlignment="1">
      <alignment horizontal="center" vertical="center"/>
    </xf>
    <xf numFmtId="0" fontId="1" fillId="33" borderId="22" xfId="0" applyFont="1" applyFill="1" applyBorder="1" applyAlignment="1">
      <alignment vertical="center"/>
    </xf>
    <xf numFmtId="0" fontId="1" fillId="33" borderId="12" xfId="0" applyFont="1" applyFill="1" applyBorder="1" applyAlignment="1">
      <alignment horizontal="distributed" vertical="center" wrapText="1"/>
    </xf>
    <xf numFmtId="0" fontId="0" fillId="33" borderId="14" xfId="0" applyFill="1" applyBorder="1" applyAlignment="1">
      <alignment vertical="center"/>
    </xf>
    <xf numFmtId="0" fontId="0" fillId="33" borderId="24" xfId="0" applyFill="1" applyBorder="1" applyAlignment="1">
      <alignment vertical="center"/>
    </xf>
    <xf numFmtId="0" fontId="0" fillId="33" borderId="19" xfId="0" applyFill="1" applyBorder="1" applyAlignment="1">
      <alignment vertical="center"/>
    </xf>
    <xf numFmtId="0" fontId="0" fillId="33" borderId="15" xfId="0" applyFill="1" applyBorder="1" applyAlignment="1">
      <alignment vertical="center"/>
    </xf>
    <xf numFmtId="0" fontId="0" fillId="33" borderId="20" xfId="0" applyFill="1" applyBorder="1" applyAlignment="1">
      <alignment vertical="center"/>
    </xf>
    <xf numFmtId="0" fontId="0" fillId="33" borderId="15" xfId="0" applyFill="1" applyBorder="1" applyAlignment="1">
      <alignment horizontal="distributed" vertical="center"/>
    </xf>
    <xf numFmtId="0" fontId="0" fillId="33" borderId="15" xfId="0" applyFill="1" applyBorder="1" applyAlignment="1">
      <alignment horizontal="distributed" vertical="center"/>
    </xf>
    <xf numFmtId="0" fontId="1" fillId="33" borderId="20" xfId="0" applyFont="1" applyFill="1" applyBorder="1" applyAlignment="1">
      <alignment horizontal="center" vertical="center"/>
    </xf>
    <xf numFmtId="0" fontId="0" fillId="33" borderId="16"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13</xdr:row>
      <xdr:rowOff>209550</xdr:rowOff>
    </xdr:from>
    <xdr:to>
      <xdr:col>8</xdr:col>
      <xdr:colOff>742950</xdr:colOff>
      <xdr:row>14</xdr:row>
      <xdr:rowOff>161925</xdr:rowOff>
    </xdr:to>
    <xdr:sp>
      <xdr:nvSpPr>
        <xdr:cNvPr id="1" name="AutoShape 1"/>
        <xdr:cNvSpPr>
          <a:spLocks/>
        </xdr:cNvSpPr>
      </xdr:nvSpPr>
      <xdr:spPr>
        <a:xfrm>
          <a:off x="6515100" y="2505075"/>
          <a:ext cx="6286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123825</xdr:colOff>
      <xdr:row>14</xdr:row>
      <xdr:rowOff>9525</xdr:rowOff>
    </xdr:from>
    <xdr:to>
      <xdr:col>10</xdr:col>
      <xdr:colOff>704850</xdr:colOff>
      <xdr:row>14</xdr:row>
      <xdr:rowOff>200025</xdr:rowOff>
    </xdr:to>
    <xdr:sp>
      <xdr:nvSpPr>
        <xdr:cNvPr id="2" name="AutoShape 2"/>
        <xdr:cNvSpPr>
          <a:spLocks/>
        </xdr:cNvSpPr>
      </xdr:nvSpPr>
      <xdr:spPr>
        <a:xfrm>
          <a:off x="8134350" y="2514600"/>
          <a:ext cx="5810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40</xdr:row>
      <xdr:rowOff>209550</xdr:rowOff>
    </xdr:from>
    <xdr:to>
      <xdr:col>8</xdr:col>
      <xdr:colOff>742950</xdr:colOff>
      <xdr:row>41</xdr:row>
      <xdr:rowOff>161925</xdr:rowOff>
    </xdr:to>
    <xdr:sp>
      <xdr:nvSpPr>
        <xdr:cNvPr id="3" name="AutoShape 3"/>
        <xdr:cNvSpPr>
          <a:spLocks/>
        </xdr:cNvSpPr>
      </xdr:nvSpPr>
      <xdr:spPr>
        <a:xfrm>
          <a:off x="6515100" y="7915275"/>
          <a:ext cx="6286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123825</xdr:colOff>
      <xdr:row>41</xdr:row>
      <xdr:rowOff>9525</xdr:rowOff>
    </xdr:from>
    <xdr:to>
      <xdr:col>10</xdr:col>
      <xdr:colOff>704850</xdr:colOff>
      <xdr:row>41</xdr:row>
      <xdr:rowOff>200025</xdr:rowOff>
    </xdr:to>
    <xdr:sp>
      <xdr:nvSpPr>
        <xdr:cNvPr id="4" name="AutoShape 4"/>
        <xdr:cNvSpPr>
          <a:spLocks/>
        </xdr:cNvSpPr>
      </xdr:nvSpPr>
      <xdr:spPr>
        <a:xfrm>
          <a:off x="8134350" y="7924800"/>
          <a:ext cx="5810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361950</xdr:colOff>
      <xdr:row>11</xdr:row>
      <xdr:rowOff>133350</xdr:rowOff>
    </xdr:from>
    <xdr:to>
      <xdr:col>33</xdr:col>
      <xdr:colOff>561975</xdr:colOff>
      <xdr:row>12</xdr:row>
      <xdr:rowOff>19050</xdr:rowOff>
    </xdr:to>
    <xdr:sp>
      <xdr:nvSpPr>
        <xdr:cNvPr id="1" name="Rectangle 1"/>
        <xdr:cNvSpPr>
          <a:spLocks/>
        </xdr:cNvSpPr>
      </xdr:nvSpPr>
      <xdr:spPr>
        <a:xfrm>
          <a:off x="16764000" y="2638425"/>
          <a:ext cx="200025" cy="190500"/>
        </a:xfrm>
        <a:prstGeom prst="rect">
          <a:avLst/>
        </a:prstGeom>
        <a:noFill/>
        <a:ln w="9525" cmpd="sng">
          <a:solidFill>
            <a:srgbClr val="FFFF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
</a:t>
          </a:r>
        </a:p>
      </xdr:txBody>
    </xdr:sp>
    <xdr:clientData/>
  </xdr:twoCellAnchor>
  <xdr:twoCellAnchor>
    <xdr:from>
      <xdr:col>34</xdr:col>
      <xdr:colOff>361950</xdr:colOff>
      <xdr:row>11</xdr:row>
      <xdr:rowOff>152400</xdr:rowOff>
    </xdr:from>
    <xdr:to>
      <xdr:col>34</xdr:col>
      <xdr:colOff>533400</xdr:colOff>
      <xdr:row>12</xdr:row>
      <xdr:rowOff>38100</xdr:rowOff>
    </xdr:to>
    <xdr:sp>
      <xdr:nvSpPr>
        <xdr:cNvPr id="2" name="Rectangle 2"/>
        <xdr:cNvSpPr>
          <a:spLocks/>
        </xdr:cNvSpPr>
      </xdr:nvSpPr>
      <xdr:spPr>
        <a:xfrm>
          <a:off x="17335500" y="2657475"/>
          <a:ext cx="180975" cy="190500"/>
        </a:xfrm>
        <a:prstGeom prst="rect">
          <a:avLst/>
        </a:prstGeom>
        <a:noFill/>
        <a:ln w="9525" cmpd="sng">
          <a:solidFill>
            <a:srgbClr val="FFFF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
</a:t>
          </a:r>
        </a:p>
      </xdr:txBody>
    </xdr:sp>
    <xdr:clientData/>
  </xdr:twoCellAnchor>
  <xdr:twoCellAnchor>
    <xdr:from>
      <xdr:col>35</xdr:col>
      <xdr:colOff>371475</xdr:colOff>
      <xdr:row>11</xdr:row>
      <xdr:rowOff>161925</xdr:rowOff>
    </xdr:from>
    <xdr:to>
      <xdr:col>36</xdr:col>
      <xdr:colOff>0</xdr:colOff>
      <xdr:row>12</xdr:row>
      <xdr:rowOff>9525</xdr:rowOff>
    </xdr:to>
    <xdr:sp>
      <xdr:nvSpPr>
        <xdr:cNvPr id="3" name="Rectangle 3"/>
        <xdr:cNvSpPr>
          <a:spLocks/>
        </xdr:cNvSpPr>
      </xdr:nvSpPr>
      <xdr:spPr>
        <a:xfrm>
          <a:off x="17916525" y="2667000"/>
          <a:ext cx="200025" cy="152400"/>
        </a:xfrm>
        <a:prstGeom prst="rect">
          <a:avLst/>
        </a:prstGeom>
        <a:noFill/>
        <a:ln w="9525" cmpd="sng">
          <a:solidFill>
            <a:srgbClr val="FFFF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2)</a:t>
          </a:r>
        </a:p>
      </xdr:txBody>
    </xdr:sp>
    <xdr:clientData/>
  </xdr:twoCellAnchor>
  <xdr:twoCellAnchor>
    <xdr:from>
      <xdr:col>32</xdr:col>
      <xdr:colOff>161925</xdr:colOff>
      <xdr:row>12</xdr:row>
      <xdr:rowOff>38100</xdr:rowOff>
    </xdr:from>
    <xdr:to>
      <xdr:col>32</xdr:col>
      <xdr:colOff>371475</xdr:colOff>
      <xdr:row>12</xdr:row>
      <xdr:rowOff>171450</xdr:rowOff>
    </xdr:to>
    <xdr:sp>
      <xdr:nvSpPr>
        <xdr:cNvPr id="4" name="Rectangle 4"/>
        <xdr:cNvSpPr>
          <a:spLocks/>
        </xdr:cNvSpPr>
      </xdr:nvSpPr>
      <xdr:spPr>
        <a:xfrm>
          <a:off x="16078200" y="2847975"/>
          <a:ext cx="200025" cy="133350"/>
        </a:xfrm>
        <a:prstGeom prst="rect">
          <a:avLst/>
        </a:prstGeom>
        <a:noFill/>
        <a:ln w="9525" cmpd="sng">
          <a:solidFill>
            <a:srgbClr val="FFFF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a:t>
          </a:r>
        </a:p>
      </xdr:txBody>
    </xdr:sp>
    <xdr:clientData/>
  </xdr:twoCellAnchor>
  <xdr:twoCellAnchor>
    <xdr:from>
      <xdr:col>35</xdr:col>
      <xdr:colOff>371475</xdr:colOff>
      <xdr:row>11</xdr:row>
      <xdr:rowOff>276225</xdr:rowOff>
    </xdr:from>
    <xdr:to>
      <xdr:col>36</xdr:col>
      <xdr:colOff>0</xdr:colOff>
      <xdr:row>12</xdr:row>
      <xdr:rowOff>123825</xdr:rowOff>
    </xdr:to>
    <xdr:sp>
      <xdr:nvSpPr>
        <xdr:cNvPr id="5" name="Rectangle 3"/>
        <xdr:cNvSpPr>
          <a:spLocks/>
        </xdr:cNvSpPr>
      </xdr:nvSpPr>
      <xdr:spPr>
        <a:xfrm>
          <a:off x="17916525" y="2781300"/>
          <a:ext cx="200025" cy="152400"/>
        </a:xfrm>
        <a:prstGeom prst="rect">
          <a:avLst/>
        </a:prstGeom>
        <a:noFill/>
        <a:ln w="9525" cmpd="sng">
          <a:solidFill>
            <a:srgbClr val="FFFF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3)
</a:t>
          </a:r>
          <a:r>
            <a:rPr lang="en-US" cap="none" sz="6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5"/>
  <sheetViews>
    <sheetView tabSelected="1" zoomScalePageLayoutView="0" workbookViewId="0" topLeftCell="A1">
      <selection activeCell="A5" sqref="A5"/>
    </sheetView>
  </sheetViews>
  <sheetFormatPr defaultColWidth="8.3984375" defaultRowHeight="16.5" customHeight="1"/>
  <cols>
    <col min="1" max="5" width="8.3984375" style="2" customWidth="1"/>
    <col min="6" max="6" width="8.5" style="2" bestFit="1" customWidth="1"/>
    <col min="7" max="16384" width="8.3984375" style="2" customWidth="1"/>
  </cols>
  <sheetData>
    <row r="1" spans="1:11" s="1" customFormat="1" ht="16.5" customHeight="1">
      <c r="A1" s="234" t="s">
        <v>1480</v>
      </c>
      <c r="B1" s="234"/>
      <c r="C1" s="234"/>
      <c r="D1" s="234"/>
      <c r="E1" s="234"/>
      <c r="F1" s="234"/>
      <c r="G1" s="234"/>
      <c r="H1" s="234"/>
      <c r="I1" s="234"/>
      <c r="J1" s="234"/>
      <c r="K1" s="234"/>
    </row>
    <row r="3" ht="11.25" customHeight="1"/>
    <row r="4" spans="1:11" ht="16.5" customHeight="1">
      <c r="A4" s="235" t="s">
        <v>2807</v>
      </c>
      <c r="B4" s="235"/>
      <c r="C4" s="235"/>
      <c r="D4" s="235"/>
      <c r="E4" s="235"/>
      <c r="F4" s="235"/>
      <c r="G4" s="235"/>
      <c r="H4" s="235"/>
      <c r="I4" s="235"/>
      <c r="J4" s="235"/>
      <c r="K4" s="235"/>
    </row>
    <row r="6" ht="11.25" customHeight="1"/>
    <row r="7" spans="2:11" ht="16.5" customHeight="1">
      <c r="B7" s="231" t="s">
        <v>106</v>
      </c>
      <c r="C7" s="232"/>
      <c r="D7" s="232"/>
      <c r="E7" s="232"/>
      <c r="F7" s="232"/>
      <c r="G7" s="232"/>
      <c r="H7" s="232"/>
      <c r="I7" s="232"/>
      <c r="J7" s="232"/>
      <c r="K7" s="233"/>
    </row>
    <row r="8" spans="2:11" ht="16.5" customHeight="1">
      <c r="B8" s="231" t="s">
        <v>104</v>
      </c>
      <c r="C8" s="231"/>
      <c r="D8" s="231"/>
      <c r="E8" s="231"/>
      <c r="F8" s="231"/>
      <c r="G8" s="231"/>
      <c r="H8" s="231"/>
      <c r="I8" s="231"/>
      <c r="J8" s="231"/>
      <c r="K8" s="232"/>
    </row>
    <row r="9" spans="2:11" ht="16.5" customHeight="1">
      <c r="B9" s="231" t="s">
        <v>105</v>
      </c>
      <c r="C9" s="231"/>
      <c r="D9" s="231"/>
      <c r="E9" s="231"/>
      <c r="F9" s="231"/>
      <c r="G9" s="231"/>
      <c r="H9" s="231"/>
      <c r="I9" s="231"/>
      <c r="J9" s="231"/>
      <c r="K9" s="233"/>
    </row>
    <row r="10" spans="2:10" ht="7.5" customHeight="1">
      <c r="B10" s="3"/>
      <c r="C10" s="3"/>
      <c r="D10" s="3"/>
      <c r="E10" s="3"/>
      <c r="F10" s="3"/>
      <c r="G10" s="3"/>
      <c r="H10" s="3"/>
      <c r="I10" s="3"/>
      <c r="J10" s="3"/>
    </row>
    <row r="11" spans="2:10" ht="16.5" customHeight="1">
      <c r="B11" s="3"/>
      <c r="C11" s="3"/>
      <c r="D11" s="3"/>
      <c r="E11" s="3"/>
      <c r="F11" s="3"/>
      <c r="G11" s="3"/>
      <c r="H11" s="3"/>
      <c r="I11" s="3"/>
      <c r="J11" s="3"/>
    </row>
    <row r="12" spans="1:11" ht="16.5" customHeight="1">
      <c r="A12" s="229" t="s">
        <v>277</v>
      </c>
      <c r="B12" s="229"/>
      <c r="C12" s="3"/>
      <c r="D12" s="3"/>
      <c r="E12" s="3"/>
      <c r="F12" s="3"/>
      <c r="G12" s="3"/>
      <c r="H12" s="3"/>
      <c r="I12" s="221" t="s">
        <v>1452</v>
      </c>
      <c r="J12" s="221"/>
      <c r="K12" s="221"/>
    </row>
    <row r="13" spans="1:11" ht="2.25" customHeight="1">
      <c r="A13" s="5"/>
      <c r="B13" s="5"/>
      <c r="C13" s="5"/>
      <c r="D13" s="5"/>
      <c r="E13" s="5"/>
      <c r="F13" s="5"/>
      <c r="G13" s="5"/>
      <c r="H13" s="5"/>
      <c r="I13" s="5"/>
      <c r="J13" s="5"/>
      <c r="K13" s="5"/>
    </row>
    <row r="14" spans="1:11" ht="16.5" customHeight="1">
      <c r="A14" s="226" t="s">
        <v>1453</v>
      </c>
      <c r="B14" s="230" t="s">
        <v>1454</v>
      </c>
      <c r="C14" s="230" t="s">
        <v>1455</v>
      </c>
      <c r="D14" s="230"/>
      <c r="E14" s="230"/>
      <c r="F14" s="220" t="s">
        <v>1456</v>
      </c>
      <c r="G14" s="220"/>
      <c r="H14" s="219" t="s">
        <v>1457</v>
      </c>
      <c r="I14" s="219" t="s">
        <v>1458</v>
      </c>
      <c r="J14" s="8" t="s">
        <v>1459</v>
      </c>
      <c r="K14" s="223" t="s">
        <v>1474</v>
      </c>
    </row>
    <row r="15" spans="1:11" ht="16.5" customHeight="1">
      <c r="A15" s="227"/>
      <c r="B15" s="230"/>
      <c r="C15" s="7" t="s">
        <v>1475</v>
      </c>
      <c r="D15" s="7" t="s">
        <v>1476</v>
      </c>
      <c r="E15" s="7" t="s">
        <v>1477</v>
      </c>
      <c r="F15" s="7" t="s">
        <v>1454</v>
      </c>
      <c r="G15" s="7" t="s">
        <v>1478</v>
      </c>
      <c r="H15" s="220"/>
      <c r="I15" s="228"/>
      <c r="J15" s="9" t="s">
        <v>1852</v>
      </c>
      <c r="K15" s="224"/>
    </row>
    <row r="16" spans="1:11" ht="16.5" customHeight="1">
      <c r="A16" s="10" t="s">
        <v>402</v>
      </c>
      <c r="B16" s="11" t="s">
        <v>1853</v>
      </c>
      <c r="C16" s="11" t="s">
        <v>1854</v>
      </c>
      <c r="D16" s="11" t="s">
        <v>1855</v>
      </c>
      <c r="E16" s="11" t="s">
        <v>1856</v>
      </c>
      <c r="F16" s="11">
        <v>17.8</v>
      </c>
      <c r="G16" s="11">
        <v>16.5</v>
      </c>
      <c r="H16" s="11">
        <v>4.29</v>
      </c>
      <c r="I16" s="12">
        <v>106</v>
      </c>
      <c r="J16" s="11" t="s">
        <v>1857</v>
      </c>
      <c r="K16" s="11" t="s">
        <v>1857</v>
      </c>
    </row>
    <row r="17" spans="1:11" ht="16.5" customHeight="1">
      <c r="A17" s="13" t="s">
        <v>320</v>
      </c>
      <c r="B17" s="11" t="s">
        <v>1858</v>
      </c>
      <c r="C17" s="11" t="s">
        <v>1859</v>
      </c>
      <c r="D17" s="11" t="s">
        <v>1860</v>
      </c>
      <c r="E17" s="11" t="s">
        <v>1861</v>
      </c>
      <c r="F17" s="11">
        <v>11.1</v>
      </c>
      <c r="G17" s="11">
        <v>17.1</v>
      </c>
      <c r="H17" s="11">
        <v>4.52</v>
      </c>
      <c r="I17" s="11">
        <v>106.5</v>
      </c>
      <c r="J17" s="11" t="s">
        <v>1862</v>
      </c>
      <c r="K17" s="11" t="s">
        <v>1862</v>
      </c>
    </row>
    <row r="18" spans="1:11" ht="16.5" customHeight="1">
      <c r="A18" s="14" t="s">
        <v>1863</v>
      </c>
      <c r="B18" s="11" t="s">
        <v>1864</v>
      </c>
      <c r="C18" s="11" t="s">
        <v>1865</v>
      </c>
      <c r="D18" s="11" t="s">
        <v>1866</v>
      </c>
      <c r="E18" s="11" t="s">
        <v>1867</v>
      </c>
      <c r="F18" s="11">
        <v>9.8</v>
      </c>
      <c r="G18" s="12">
        <v>14</v>
      </c>
      <c r="H18" s="11">
        <v>4.69</v>
      </c>
      <c r="I18" s="11">
        <v>105.9</v>
      </c>
      <c r="J18" s="11" t="s">
        <v>1862</v>
      </c>
      <c r="K18" s="11" t="s">
        <v>1862</v>
      </c>
    </row>
    <row r="19" spans="1:11" ht="16.5" customHeight="1">
      <c r="A19" s="14" t="s">
        <v>1868</v>
      </c>
      <c r="B19" s="11" t="s">
        <v>1869</v>
      </c>
      <c r="C19" s="11" t="s">
        <v>1870</v>
      </c>
      <c r="D19" s="11" t="s">
        <v>1871</v>
      </c>
      <c r="E19" s="11" t="s">
        <v>1872</v>
      </c>
      <c r="F19" s="11">
        <v>27.3</v>
      </c>
      <c r="G19" s="11">
        <v>29.2</v>
      </c>
      <c r="H19" s="11">
        <v>4.76</v>
      </c>
      <c r="I19" s="11">
        <v>112.8</v>
      </c>
      <c r="J19" s="11" t="s">
        <v>1862</v>
      </c>
      <c r="K19" s="11" t="s">
        <v>1862</v>
      </c>
    </row>
    <row r="20" spans="1:11" ht="16.5" customHeight="1">
      <c r="A20" s="14" t="s">
        <v>1873</v>
      </c>
      <c r="B20" s="11" t="s">
        <v>1874</v>
      </c>
      <c r="C20" s="11" t="s">
        <v>1875</v>
      </c>
      <c r="D20" s="11" t="s">
        <v>1876</v>
      </c>
      <c r="E20" s="11" t="s">
        <v>1877</v>
      </c>
      <c r="F20" s="11" t="s">
        <v>1878</v>
      </c>
      <c r="G20" s="11" t="s">
        <v>1879</v>
      </c>
      <c r="H20" s="11">
        <v>4.55</v>
      </c>
      <c r="I20" s="11">
        <v>106.8</v>
      </c>
      <c r="J20" s="15">
        <v>200.8</v>
      </c>
      <c r="K20" s="11">
        <v>631.1</v>
      </c>
    </row>
    <row r="21" spans="1:11" ht="16.5" customHeight="1">
      <c r="A21" s="14" t="s">
        <v>1880</v>
      </c>
      <c r="B21" s="11" t="s">
        <v>1881</v>
      </c>
      <c r="C21" s="11" t="s">
        <v>1882</v>
      </c>
      <c r="D21" s="11" t="s">
        <v>1883</v>
      </c>
      <c r="E21" s="11" t="s">
        <v>1884</v>
      </c>
      <c r="F21" s="11">
        <v>16.1</v>
      </c>
      <c r="G21" s="11">
        <v>15.9</v>
      </c>
      <c r="H21" s="11">
        <v>4.55</v>
      </c>
      <c r="I21" s="11">
        <v>102.4</v>
      </c>
      <c r="J21" s="11">
        <v>202.44</v>
      </c>
      <c r="K21" s="11">
        <v>725.6</v>
      </c>
    </row>
    <row r="22" spans="1:11" ht="16.5" customHeight="1">
      <c r="A22" s="14" t="s">
        <v>1885</v>
      </c>
      <c r="B22" s="11" t="s">
        <v>1886</v>
      </c>
      <c r="C22" s="11" t="s">
        <v>1887</v>
      </c>
      <c r="D22" s="11" t="s">
        <v>1888</v>
      </c>
      <c r="E22" s="11" t="s">
        <v>1889</v>
      </c>
      <c r="F22" s="11">
        <v>6.8</v>
      </c>
      <c r="G22" s="11">
        <v>8.9</v>
      </c>
      <c r="H22" s="11">
        <v>4.64</v>
      </c>
      <c r="I22" s="11">
        <v>99.4</v>
      </c>
      <c r="J22" s="11">
        <v>202.49</v>
      </c>
      <c r="K22" s="11">
        <v>790.3</v>
      </c>
    </row>
    <row r="23" spans="1:11" ht="16.5" customHeight="1">
      <c r="A23" s="14" t="s">
        <v>1890</v>
      </c>
      <c r="B23" s="11" t="s">
        <v>1891</v>
      </c>
      <c r="C23" s="11" t="s">
        <v>1892</v>
      </c>
      <c r="D23" s="11" t="s">
        <v>1893</v>
      </c>
      <c r="E23" s="11" t="s">
        <v>1894</v>
      </c>
      <c r="F23" s="11">
        <v>12.5</v>
      </c>
      <c r="G23" s="11">
        <v>4.1</v>
      </c>
      <c r="H23" s="11">
        <v>4.29</v>
      </c>
      <c r="I23" s="11">
        <v>97.3</v>
      </c>
      <c r="J23" s="11">
        <v>202.38</v>
      </c>
      <c r="K23" s="11">
        <v>823.4</v>
      </c>
    </row>
    <row r="24" spans="1:11" ht="16.5" customHeight="1">
      <c r="A24" s="14" t="s">
        <v>1895</v>
      </c>
      <c r="B24" s="11" t="s">
        <v>1896</v>
      </c>
      <c r="C24" s="11" t="s">
        <v>1897</v>
      </c>
      <c r="D24" s="11" t="s">
        <v>1898</v>
      </c>
      <c r="E24" s="11" t="s">
        <v>1899</v>
      </c>
      <c r="F24" s="11">
        <v>5.6</v>
      </c>
      <c r="G24" s="11" t="s">
        <v>1900</v>
      </c>
      <c r="H24" s="11">
        <v>3.88</v>
      </c>
      <c r="I24" s="11">
        <v>94.3</v>
      </c>
      <c r="J24" s="11">
        <v>203.54</v>
      </c>
      <c r="K24" s="11">
        <v>781.1</v>
      </c>
    </row>
    <row r="25" spans="1:11" ht="16.5" customHeight="1">
      <c r="A25" s="14" t="s">
        <v>1901</v>
      </c>
      <c r="B25" s="11" t="s">
        <v>1902</v>
      </c>
      <c r="C25" s="11" t="s">
        <v>1903</v>
      </c>
      <c r="D25" s="11" t="s">
        <v>1904</v>
      </c>
      <c r="E25" s="11" t="s">
        <v>1905</v>
      </c>
      <c r="F25" s="11">
        <v>5.8</v>
      </c>
      <c r="G25" s="11" t="s">
        <v>1906</v>
      </c>
      <c r="H25" s="11">
        <v>3.53</v>
      </c>
      <c r="I25" s="11">
        <v>92.8</v>
      </c>
      <c r="J25" s="11">
        <v>204.61</v>
      </c>
      <c r="K25" s="11">
        <v>747.4</v>
      </c>
    </row>
    <row r="26" spans="1:11" ht="16.5" customHeight="1">
      <c r="A26" s="14" t="s">
        <v>1907</v>
      </c>
      <c r="B26" s="11" t="s">
        <v>1908</v>
      </c>
      <c r="C26" s="11" t="s">
        <v>1909</v>
      </c>
      <c r="D26" s="11" t="s">
        <v>1910</v>
      </c>
      <c r="E26" s="11" t="s">
        <v>1911</v>
      </c>
      <c r="F26" s="11">
        <v>11.5</v>
      </c>
      <c r="G26" s="11">
        <v>5.9</v>
      </c>
      <c r="H26" s="11">
        <v>3.35</v>
      </c>
      <c r="I26" s="12">
        <v>94</v>
      </c>
      <c r="J26" s="11">
        <v>205.47</v>
      </c>
      <c r="K26" s="11">
        <v>788.3</v>
      </c>
    </row>
    <row r="27" spans="1:11" ht="16.5" customHeight="1">
      <c r="A27" s="14" t="s">
        <v>1912</v>
      </c>
      <c r="B27" s="11" t="s">
        <v>1913</v>
      </c>
      <c r="C27" s="11" t="s">
        <v>1914</v>
      </c>
      <c r="D27" s="11" t="s">
        <v>1915</v>
      </c>
      <c r="E27" s="11" t="s">
        <v>1916</v>
      </c>
      <c r="F27" s="12">
        <v>10</v>
      </c>
      <c r="G27" s="11">
        <v>4.3</v>
      </c>
      <c r="H27" s="11">
        <v>3.18</v>
      </c>
      <c r="I27" s="11">
        <v>93.3</v>
      </c>
      <c r="J27" s="11">
        <v>207.58</v>
      </c>
      <c r="K27" s="11">
        <v>813.9</v>
      </c>
    </row>
    <row r="28" spans="1:11" ht="16.5" customHeight="1">
      <c r="A28" s="14" t="s">
        <v>1917</v>
      </c>
      <c r="B28" s="11" t="s">
        <v>1918</v>
      </c>
      <c r="C28" s="11" t="s">
        <v>1919</v>
      </c>
      <c r="D28" s="11" t="s">
        <v>1920</v>
      </c>
      <c r="E28" s="11" t="s">
        <v>1921</v>
      </c>
      <c r="F28" s="11">
        <v>7.1</v>
      </c>
      <c r="G28" s="11">
        <v>3.5</v>
      </c>
      <c r="H28" s="11">
        <v>3.07</v>
      </c>
      <c r="I28" s="11">
        <v>92.8</v>
      </c>
      <c r="J28" s="11">
        <v>209.09</v>
      </c>
      <c r="K28" s="11">
        <v>836.3</v>
      </c>
    </row>
    <row r="29" spans="1:11" ht="16.5" customHeight="1">
      <c r="A29" s="13" t="s">
        <v>1584</v>
      </c>
      <c r="B29" s="11" t="s">
        <v>1922</v>
      </c>
      <c r="C29" s="11" t="s">
        <v>1923</v>
      </c>
      <c r="D29" s="11" t="s">
        <v>1924</v>
      </c>
      <c r="E29" s="11" t="s">
        <v>1925</v>
      </c>
      <c r="F29" s="11">
        <v>5.2</v>
      </c>
      <c r="G29" s="11">
        <v>0.1</v>
      </c>
      <c r="H29" s="11">
        <v>2.92</v>
      </c>
      <c r="I29" s="11">
        <v>91.7</v>
      </c>
      <c r="J29" s="15">
        <v>210.3</v>
      </c>
      <c r="K29" s="11">
        <v>832.4</v>
      </c>
    </row>
    <row r="30" spans="1:11" ht="16.5" customHeight="1">
      <c r="A30" s="14" t="s">
        <v>1926</v>
      </c>
      <c r="B30" s="11" t="s">
        <v>1927</v>
      </c>
      <c r="C30" s="11" t="s">
        <v>1928</v>
      </c>
      <c r="D30" s="11" t="s">
        <v>1929</v>
      </c>
      <c r="E30" s="11" t="s">
        <v>1930</v>
      </c>
      <c r="F30" s="11">
        <v>6.5</v>
      </c>
      <c r="G30" s="16" t="s">
        <v>1931</v>
      </c>
      <c r="H30" s="11">
        <v>2.75</v>
      </c>
      <c r="I30" s="11">
        <v>92.2</v>
      </c>
      <c r="J30" s="11">
        <v>210.32</v>
      </c>
      <c r="K30" s="11">
        <v>832.6</v>
      </c>
    </row>
    <row r="31" spans="1:11" ht="16.5" customHeight="1">
      <c r="A31" s="14" t="s">
        <v>1932</v>
      </c>
      <c r="B31" s="11" t="s">
        <v>1933</v>
      </c>
      <c r="C31" s="11" t="s">
        <v>1934</v>
      </c>
      <c r="D31" s="11" t="s">
        <v>1935</v>
      </c>
      <c r="E31" s="11" t="s">
        <v>1936</v>
      </c>
      <c r="F31" s="11">
        <v>5.8</v>
      </c>
      <c r="G31" s="17" t="s">
        <v>1937</v>
      </c>
      <c r="H31" s="11">
        <v>2.59</v>
      </c>
      <c r="I31" s="11">
        <v>92.4</v>
      </c>
      <c r="J31" s="11">
        <v>210.44</v>
      </c>
      <c r="K31" s="11">
        <v>828.8</v>
      </c>
    </row>
    <row r="32" spans="1:11" ht="16.5" customHeight="1">
      <c r="A32" s="14" t="s">
        <v>2811</v>
      </c>
      <c r="B32" s="18" t="s">
        <v>1732</v>
      </c>
      <c r="C32" s="17" t="s">
        <v>2812</v>
      </c>
      <c r="D32" s="17" t="s">
        <v>2813</v>
      </c>
      <c r="E32" s="17" t="s">
        <v>276</v>
      </c>
      <c r="F32" s="17">
        <v>5.7</v>
      </c>
      <c r="G32" s="17">
        <v>2.6</v>
      </c>
      <c r="H32" s="17">
        <v>2.51</v>
      </c>
      <c r="I32" s="19">
        <v>91.4</v>
      </c>
      <c r="J32" s="20">
        <v>287.69</v>
      </c>
      <c r="K32" s="16" t="s">
        <v>321</v>
      </c>
    </row>
    <row r="33" spans="1:11" s="21" customFormat="1" ht="16.5" customHeight="1">
      <c r="A33" s="14" t="s">
        <v>2762</v>
      </c>
      <c r="B33" s="18" t="s">
        <v>2767</v>
      </c>
      <c r="C33" s="17" t="s">
        <v>2768</v>
      </c>
      <c r="D33" s="17" t="s">
        <v>2769</v>
      </c>
      <c r="E33" s="17" t="s">
        <v>2770</v>
      </c>
      <c r="F33" s="17">
        <v>0.5</v>
      </c>
      <c r="G33" s="17" t="s">
        <v>2766</v>
      </c>
      <c r="H33" s="17">
        <v>2.44</v>
      </c>
      <c r="I33" s="19">
        <v>90.8</v>
      </c>
      <c r="J33" s="20" t="s">
        <v>2771</v>
      </c>
      <c r="K33" s="16" t="s">
        <v>2772</v>
      </c>
    </row>
    <row r="34" spans="1:11" ht="16.5" customHeight="1">
      <c r="A34" s="14" t="s">
        <v>2763</v>
      </c>
      <c r="B34" s="18" t="s">
        <v>2773</v>
      </c>
      <c r="C34" s="17" t="s">
        <v>2774</v>
      </c>
      <c r="D34" s="17" t="s">
        <v>2775</v>
      </c>
      <c r="E34" s="17" t="s">
        <v>2776</v>
      </c>
      <c r="F34" s="17">
        <v>0.5</v>
      </c>
      <c r="G34" s="17" t="s">
        <v>2766</v>
      </c>
      <c r="H34" s="17">
        <v>2.41</v>
      </c>
      <c r="I34" s="19">
        <v>90.8</v>
      </c>
      <c r="J34" s="16">
        <v>287.71</v>
      </c>
      <c r="K34" s="16" t="s">
        <v>2777</v>
      </c>
    </row>
    <row r="35" spans="1:11" s="21" customFormat="1" ht="16.5" customHeight="1">
      <c r="A35" s="22" t="s">
        <v>388</v>
      </c>
      <c r="B35" s="18" t="s">
        <v>389</v>
      </c>
      <c r="C35" s="17" t="s">
        <v>390</v>
      </c>
      <c r="D35" s="17" t="s">
        <v>391</v>
      </c>
      <c r="E35" s="17" t="s">
        <v>392</v>
      </c>
      <c r="F35" s="23">
        <v>0.4</v>
      </c>
      <c r="G35" s="17" t="s">
        <v>393</v>
      </c>
      <c r="H35" s="23">
        <v>2.39</v>
      </c>
      <c r="I35" s="23">
        <v>90.8</v>
      </c>
      <c r="J35" s="23">
        <v>287.71</v>
      </c>
      <c r="K35" s="24" t="s">
        <v>394</v>
      </c>
    </row>
    <row r="36" spans="1:11" s="21" customFormat="1" ht="16.5" customHeight="1">
      <c r="A36" s="22" t="s">
        <v>2764</v>
      </c>
      <c r="B36" s="18" t="s">
        <v>2778</v>
      </c>
      <c r="C36" s="17" t="s">
        <v>2779</v>
      </c>
      <c r="D36" s="17" t="s">
        <v>2780</v>
      </c>
      <c r="E36" s="17" t="s">
        <v>2781</v>
      </c>
      <c r="F36" s="17" t="s">
        <v>2782</v>
      </c>
      <c r="G36" s="17" t="s">
        <v>2789</v>
      </c>
      <c r="H36" s="17" t="s">
        <v>2783</v>
      </c>
      <c r="I36" s="23">
        <v>91.4</v>
      </c>
      <c r="J36" s="23">
        <v>287.71</v>
      </c>
      <c r="K36" s="24" t="s">
        <v>2784</v>
      </c>
    </row>
    <row r="37" spans="1:11" s="21" customFormat="1" ht="16.5" customHeight="1">
      <c r="A37" s="217" t="s">
        <v>2765</v>
      </c>
      <c r="B37" s="199" t="s">
        <v>2785</v>
      </c>
      <c r="C37" s="25" t="s">
        <v>2786</v>
      </c>
      <c r="D37" s="25" t="s">
        <v>2787</v>
      </c>
      <c r="E37" s="25" t="s">
        <v>2788</v>
      </c>
      <c r="F37" s="26">
        <v>0.5</v>
      </c>
      <c r="G37" s="26" t="s">
        <v>2790</v>
      </c>
      <c r="H37" s="197" t="s">
        <v>2792</v>
      </c>
      <c r="I37" s="215">
        <v>91.5</v>
      </c>
      <c r="J37" s="27">
        <v>287.71</v>
      </c>
      <c r="K37" s="197" t="s">
        <v>2791</v>
      </c>
    </row>
    <row r="38" ht="11.25" customHeight="1"/>
    <row r="39" spans="1:11" ht="16.5" customHeight="1">
      <c r="A39" s="229" t="s">
        <v>2002</v>
      </c>
      <c r="B39" s="229"/>
      <c r="C39" s="3"/>
      <c r="D39" s="3"/>
      <c r="E39" s="3"/>
      <c r="F39" s="3"/>
      <c r="G39" s="3"/>
      <c r="H39" s="3"/>
      <c r="I39" s="221" t="s">
        <v>1452</v>
      </c>
      <c r="J39" s="221"/>
      <c r="K39" s="221"/>
    </row>
    <row r="40" spans="1:11" ht="2.25" customHeight="1">
      <c r="A40" s="5"/>
      <c r="B40" s="5"/>
      <c r="C40" s="5"/>
      <c r="D40" s="5"/>
      <c r="E40" s="5"/>
      <c r="F40" s="5"/>
      <c r="G40" s="5"/>
      <c r="H40" s="5"/>
      <c r="I40" s="5"/>
      <c r="J40" s="5"/>
      <c r="K40" s="5"/>
    </row>
    <row r="41" spans="1:11" ht="16.5" customHeight="1">
      <c r="A41" s="225" t="s">
        <v>1453</v>
      </c>
      <c r="B41" s="230" t="s">
        <v>1454</v>
      </c>
      <c r="C41" s="230" t="s">
        <v>1455</v>
      </c>
      <c r="D41" s="230"/>
      <c r="E41" s="230"/>
      <c r="F41" s="220" t="s">
        <v>1456</v>
      </c>
      <c r="G41" s="220"/>
      <c r="H41" s="219" t="s">
        <v>1457</v>
      </c>
      <c r="I41" s="219" t="s">
        <v>1458</v>
      </c>
      <c r="J41" s="8" t="s">
        <v>1459</v>
      </c>
      <c r="K41" s="223" t="s">
        <v>1474</v>
      </c>
    </row>
    <row r="42" spans="1:11" ht="16.5" customHeight="1">
      <c r="A42" s="225"/>
      <c r="B42" s="230"/>
      <c r="C42" s="7" t="s">
        <v>1475</v>
      </c>
      <c r="D42" s="7" t="s">
        <v>1476</v>
      </c>
      <c r="E42" s="7" t="s">
        <v>1477</v>
      </c>
      <c r="F42" s="7" t="s">
        <v>1454</v>
      </c>
      <c r="G42" s="7" t="s">
        <v>1478</v>
      </c>
      <c r="H42" s="220"/>
      <c r="I42" s="222"/>
      <c r="J42" s="9" t="s">
        <v>1479</v>
      </c>
      <c r="K42" s="224"/>
    </row>
    <row r="43" spans="1:11" ht="16.5" customHeight="1">
      <c r="A43" s="10" t="s">
        <v>1492</v>
      </c>
      <c r="B43" s="11" t="s">
        <v>1946</v>
      </c>
      <c r="C43" s="11" t="s">
        <v>1947</v>
      </c>
      <c r="D43" s="11" t="s">
        <v>1948</v>
      </c>
      <c r="E43" s="11" t="s">
        <v>1949</v>
      </c>
      <c r="F43" s="11" t="s">
        <v>1862</v>
      </c>
      <c r="G43" s="11" t="s">
        <v>1862</v>
      </c>
      <c r="H43" s="11">
        <v>4.83</v>
      </c>
      <c r="I43" s="12">
        <v>98.2</v>
      </c>
      <c r="J43" s="11">
        <v>80.88</v>
      </c>
      <c r="K43" s="12">
        <v>169</v>
      </c>
    </row>
    <row r="44" spans="1:11" ht="16.5" customHeight="1">
      <c r="A44" s="14" t="s">
        <v>1890</v>
      </c>
      <c r="B44" s="11" t="s">
        <v>1950</v>
      </c>
      <c r="C44" s="11" t="s">
        <v>1951</v>
      </c>
      <c r="D44" s="11" t="s">
        <v>1952</v>
      </c>
      <c r="E44" s="11" t="s">
        <v>1953</v>
      </c>
      <c r="F44" s="29">
        <v>-9.2</v>
      </c>
      <c r="G44" s="29">
        <v>-15.7</v>
      </c>
      <c r="H44" s="11">
        <v>4.49</v>
      </c>
      <c r="I44" s="12">
        <v>94.8</v>
      </c>
      <c r="J44" s="11">
        <v>77.25</v>
      </c>
      <c r="K44" s="12">
        <v>149.1</v>
      </c>
    </row>
    <row r="45" spans="1:11" ht="16.5" customHeight="1">
      <c r="A45" s="14" t="s">
        <v>1895</v>
      </c>
      <c r="B45" s="11" t="s">
        <v>1954</v>
      </c>
      <c r="C45" s="11" t="s">
        <v>1955</v>
      </c>
      <c r="D45" s="11" t="s">
        <v>1956</v>
      </c>
      <c r="E45" s="11" t="s">
        <v>1957</v>
      </c>
      <c r="F45" s="29">
        <v>-11</v>
      </c>
      <c r="G45" s="29">
        <v>-19.1</v>
      </c>
      <c r="H45" s="11">
        <v>4.08</v>
      </c>
      <c r="I45" s="11">
        <v>89.5</v>
      </c>
      <c r="J45" s="11">
        <v>77.25</v>
      </c>
      <c r="K45" s="12">
        <v>120.6</v>
      </c>
    </row>
    <row r="46" spans="1:11" ht="16.5" customHeight="1">
      <c r="A46" s="14" t="s">
        <v>1901</v>
      </c>
      <c r="B46" s="11" t="s">
        <v>1958</v>
      </c>
      <c r="C46" s="11" t="s">
        <v>1959</v>
      </c>
      <c r="D46" s="11" t="s">
        <v>1960</v>
      </c>
      <c r="E46" s="11" t="s">
        <v>1961</v>
      </c>
      <c r="F46" s="29">
        <v>-2</v>
      </c>
      <c r="G46" s="29">
        <v>-10.9</v>
      </c>
      <c r="H46" s="11">
        <v>3.71</v>
      </c>
      <c r="I46" s="11">
        <v>87.3</v>
      </c>
      <c r="J46" s="11">
        <v>77.25</v>
      </c>
      <c r="K46" s="12">
        <v>107.5</v>
      </c>
    </row>
    <row r="47" spans="1:11" ht="16.5" customHeight="1">
      <c r="A47" s="14" t="s">
        <v>1907</v>
      </c>
      <c r="B47" s="11" t="s">
        <v>1962</v>
      </c>
      <c r="C47" s="11" t="s">
        <v>1963</v>
      </c>
      <c r="D47" s="11" t="s">
        <v>1964</v>
      </c>
      <c r="E47" s="11" t="s">
        <v>1965</v>
      </c>
      <c r="F47" s="29">
        <v>-1.2</v>
      </c>
      <c r="G47" s="29">
        <v>-4.2</v>
      </c>
      <c r="H47" s="15">
        <v>3.6</v>
      </c>
      <c r="I47" s="11">
        <v>87.7</v>
      </c>
      <c r="J47" s="11">
        <v>77.25</v>
      </c>
      <c r="K47" s="12">
        <v>103</v>
      </c>
    </row>
    <row r="48" spans="1:11" ht="16.5" customHeight="1">
      <c r="A48" s="14" t="s">
        <v>1912</v>
      </c>
      <c r="B48" s="11" t="s">
        <v>1966</v>
      </c>
      <c r="C48" s="11" t="s">
        <v>1967</v>
      </c>
      <c r="D48" s="11" t="s">
        <v>1968</v>
      </c>
      <c r="E48" s="11" t="s">
        <v>1969</v>
      </c>
      <c r="F48" s="29">
        <v>-2.5</v>
      </c>
      <c r="G48" s="29">
        <v>-3.7</v>
      </c>
      <c r="H48" s="15">
        <v>3.56</v>
      </c>
      <c r="I48" s="11">
        <v>89.2</v>
      </c>
      <c r="J48" s="11">
        <v>77.25</v>
      </c>
      <c r="K48" s="12">
        <v>99.2</v>
      </c>
    </row>
    <row r="49" spans="1:11" ht="16.5" customHeight="1">
      <c r="A49" s="14" t="s">
        <v>1917</v>
      </c>
      <c r="B49" s="11" t="s">
        <v>1970</v>
      </c>
      <c r="C49" s="11" t="s">
        <v>1971</v>
      </c>
      <c r="D49" s="11" t="s">
        <v>1972</v>
      </c>
      <c r="E49" s="11" t="s">
        <v>1973</v>
      </c>
      <c r="F49" s="29">
        <v>14.7</v>
      </c>
      <c r="G49" s="29">
        <v>-0.2</v>
      </c>
      <c r="H49" s="15">
        <v>3.14</v>
      </c>
      <c r="I49" s="11">
        <v>90.2</v>
      </c>
      <c r="J49" s="11">
        <v>77.25</v>
      </c>
      <c r="K49" s="12">
        <v>99</v>
      </c>
    </row>
    <row r="50" spans="1:11" ht="16.5" customHeight="1">
      <c r="A50" s="13" t="s">
        <v>1584</v>
      </c>
      <c r="B50" s="11" t="s">
        <v>1974</v>
      </c>
      <c r="C50" s="11" t="s">
        <v>1975</v>
      </c>
      <c r="D50" s="11" t="s">
        <v>1976</v>
      </c>
      <c r="E50" s="11" t="s">
        <v>1977</v>
      </c>
      <c r="F50" s="29">
        <v>-0.6</v>
      </c>
      <c r="G50" s="29">
        <v>-2.3</v>
      </c>
      <c r="H50" s="15">
        <v>3.09</v>
      </c>
      <c r="I50" s="11">
        <v>86.6</v>
      </c>
      <c r="J50" s="11">
        <v>77.02</v>
      </c>
      <c r="K50" s="12">
        <v>97</v>
      </c>
    </row>
    <row r="51" spans="1:11" ht="16.5" customHeight="1">
      <c r="A51" s="14" t="s">
        <v>1926</v>
      </c>
      <c r="B51" s="11" t="s">
        <v>1978</v>
      </c>
      <c r="C51" s="11" t="s">
        <v>1979</v>
      </c>
      <c r="D51" s="11" t="s">
        <v>1980</v>
      </c>
      <c r="E51" s="11" t="s">
        <v>1981</v>
      </c>
      <c r="F51" s="29">
        <v>7.8</v>
      </c>
      <c r="G51" s="29">
        <v>2.4</v>
      </c>
      <c r="H51" s="15">
        <v>2.93</v>
      </c>
      <c r="I51" s="11">
        <v>86.5</v>
      </c>
      <c r="J51" s="11">
        <v>77.02</v>
      </c>
      <c r="K51" s="12">
        <v>99.4</v>
      </c>
    </row>
    <row r="52" spans="1:11" ht="16.5" customHeight="1">
      <c r="A52" s="14" t="s">
        <v>1932</v>
      </c>
      <c r="B52" s="11" t="s">
        <v>1982</v>
      </c>
      <c r="C52" s="11" t="s">
        <v>1983</v>
      </c>
      <c r="D52" s="11" t="s">
        <v>1984</v>
      </c>
      <c r="E52" s="11" t="s">
        <v>1985</v>
      </c>
      <c r="F52" s="29">
        <v>-1.1</v>
      </c>
      <c r="G52" s="29">
        <v>-0.5</v>
      </c>
      <c r="H52" s="15">
        <v>2.95</v>
      </c>
      <c r="I52" s="11">
        <v>89</v>
      </c>
      <c r="J52" s="11">
        <v>77.02</v>
      </c>
      <c r="K52" s="12">
        <v>98.9</v>
      </c>
    </row>
    <row r="53" spans="1:11" ht="16.5" customHeight="1">
      <c r="A53" s="14" t="s">
        <v>1986</v>
      </c>
      <c r="B53" s="11" t="s">
        <v>1987</v>
      </c>
      <c r="C53" s="11" t="s">
        <v>1988</v>
      </c>
      <c r="D53" s="11" t="s">
        <v>1989</v>
      </c>
      <c r="E53" s="11" t="s">
        <v>1991</v>
      </c>
      <c r="F53" s="29">
        <v>-1</v>
      </c>
      <c r="G53" s="29">
        <v>-0.7</v>
      </c>
      <c r="H53" s="15">
        <v>2.92</v>
      </c>
      <c r="I53" s="12">
        <v>89.7</v>
      </c>
      <c r="J53" s="11">
        <v>77.02</v>
      </c>
      <c r="K53" s="12">
        <v>97.3</v>
      </c>
    </row>
    <row r="54" spans="1:11" s="21" customFormat="1" ht="16.5" customHeight="1">
      <c r="A54" s="14" t="s">
        <v>1992</v>
      </c>
      <c r="B54" s="17" t="s">
        <v>1993</v>
      </c>
      <c r="C54" s="17" t="s">
        <v>1994</v>
      </c>
      <c r="D54" s="17" t="s">
        <v>1995</v>
      </c>
      <c r="E54" s="17" t="s">
        <v>1996</v>
      </c>
      <c r="F54" s="30">
        <v>-1.2</v>
      </c>
      <c r="G54" s="30">
        <v>-1.1</v>
      </c>
      <c r="H54" s="31">
        <v>2.93</v>
      </c>
      <c r="I54" s="17">
        <v>89.8</v>
      </c>
      <c r="J54" s="17">
        <v>77.02</v>
      </c>
      <c r="K54" s="32">
        <v>96.2</v>
      </c>
    </row>
    <row r="55" spans="1:11" ht="16.5" customHeight="1">
      <c r="A55" s="33" t="s">
        <v>1997</v>
      </c>
      <c r="B55" s="34" t="s">
        <v>1998</v>
      </c>
      <c r="C55" s="4" t="s">
        <v>1999</v>
      </c>
      <c r="D55" s="4" t="s">
        <v>2000</v>
      </c>
      <c r="E55" s="4" t="s">
        <v>2001</v>
      </c>
      <c r="F55" s="35">
        <v>-1.8</v>
      </c>
      <c r="G55" s="35">
        <v>-1.3</v>
      </c>
      <c r="H55" s="4">
        <v>2.94</v>
      </c>
      <c r="I55" s="4">
        <v>90.9</v>
      </c>
      <c r="J55" s="4">
        <v>77.02</v>
      </c>
      <c r="K55" s="36">
        <v>95</v>
      </c>
    </row>
  </sheetData>
  <sheetProtection/>
  <mergeCells count="23">
    <mergeCell ref="B7:K7"/>
    <mergeCell ref="B9:K9"/>
    <mergeCell ref="A1:K1"/>
    <mergeCell ref="A4:K4"/>
    <mergeCell ref="B8:K8"/>
    <mergeCell ref="H14:H15"/>
    <mergeCell ref="I12:K12"/>
    <mergeCell ref="K14:K15"/>
    <mergeCell ref="A14:A15"/>
    <mergeCell ref="I14:I15"/>
    <mergeCell ref="A12:B12"/>
    <mergeCell ref="C14:E14"/>
    <mergeCell ref="F14:G14"/>
    <mergeCell ref="B14:B15"/>
    <mergeCell ref="H41:H42"/>
    <mergeCell ref="I39:K39"/>
    <mergeCell ref="I41:I42"/>
    <mergeCell ref="K41:K42"/>
    <mergeCell ref="A41:A42"/>
    <mergeCell ref="F41:G41"/>
    <mergeCell ref="B41:B42"/>
    <mergeCell ref="C41:E41"/>
    <mergeCell ref="A39:B3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S41"/>
  <sheetViews>
    <sheetView zoomScalePageLayoutView="0" workbookViewId="0" topLeftCell="A1">
      <selection activeCell="D3" sqref="D3"/>
    </sheetView>
  </sheetViews>
  <sheetFormatPr defaultColWidth="3.09765625" defaultRowHeight="19.5" customHeight="1"/>
  <cols>
    <col min="1" max="30" width="2.8984375" style="2" customWidth="1"/>
    <col min="31" max="32" width="3.09765625" style="2" customWidth="1"/>
    <col min="33" max="33" width="1.1015625" style="2" customWidth="1"/>
    <col min="34" max="34" width="0.4921875" style="2" customWidth="1"/>
    <col min="35" max="70" width="2.59765625" style="2" customWidth="1"/>
    <col min="71" max="16384" width="3.09765625" style="2" customWidth="1"/>
  </cols>
  <sheetData>
    <row r="1" spans="1:70" ht="19.5" customHeight="1">
      <c r="A1" s="288" t="s">
        <v>1488</v>
      </c>
      <c r="B1" s="288"/>
      <c r="C1" s="288"/>
      <c r="D1" s="288"/>
      <c r="E1" s="288"/>
      <c r="F1" s="288"/>
      <c r="G1" s="288"/>
      <c r="H1" s="288"/>
      <c r="Y1" s="234"/>
      <c r="Z1" s="234"/>
      <c r="AA1" s="234"/>
      <c r="AB1" s="234"/>
      <c r="AC1" s="234"/>
      <c r="AD1" s="234"/>
      <c r="AE1" s="234"/>
      <c r="AF1" s="234"/>
      <c r="BL1" s="234" t="s">
        <v>290</v>
      </c>
      <c r="BM1" s="234"/>
      <c r="BN1" s="234"/>
      <c r="BO1" s="234"/>
      <c r="BP1" s="234"/>
      <c r="BQ1" s="234"/>
      <c r="BR1" s="234"/>
    </row>
    <row r="4" spans="1:70" ht="19.5" customHeight="1">
      <c r="A4" s="337"/>
      <c r="B4" s="334"/>
      <c r="C4" s="334"/>
      <c r="D4" s="334"/>
      <c r="E4" s="334"/>
      <c r="F4" s="334"/>
      <c r="G4" s="334"/>
      <c r="H4" s="334"/>
      <c r="I4" s="334"/>
      <c r="J4" s="334"/>
      <c r="K4" s="334"/>
      <c r="L4" s="334"/>
      <c r="M4" s="334"/>
      <c r="N4" s="334"/>
      <c r="O4" s="334"/>
      <c r="P4" s="334"/>
      <c r="Q4" s="334"/>
      <c r="R4" s="337" t="s">
        <v>1536</v>
      </c>
      <c r="S4" s="337"/>
      <c r="T4" s="337"/>
      <c r="U4" s="337"/>
      <c r="V4" s="337"/>
      <c r="W4" s="337"/>
      <c r="X4" s="337"/>
      <c r="Y4" s="337"/>
      <c r="Z4" s="337"/>
      <c r="AA4" s="337"/>
      <c r="AB4" s="337"/>
      <c r="AC4" s="337"/>
      <c r="AD4" s="337"/>
      <c r="AE4" s="337"/>
      <c r="AF4" s="337"/>
      <c r="AI4" s="336" t="s">
        <v>1223</v>
      </c>
      <c r="AJ4" s="254"/>
      <c r="AK4" s="254"/>
      <c r="AL4" s="254"/>
      <c r="AM4" s="254"/>
      <c r="AN4" s="254"/>
      <c r="AO4" s="254"/>
      <c r="AP4" s="254"/>
      <c r="AQ4" s="254"/>
      <c r="AR4" s="254"/>
      <c r="AS4" s="254"/>
      <c r="AT4" s="254"/>
      <c r="AU4" s="254"/>
      <c r="AV4" s="254"/>
      <c r="AW4" s="254"/>
      <c r="AX4" s="254"/>
      <c r="AY4" s="254"/>
      <c r="AZ4" s="254"/>
      <c r="BA4" s="125"/>
      <c r="BB4" s="125"/>
      <c r="BC4" s="125"/>
      <c r="BD4" s="125"/>
      <c r="BE4" s="125"/>
      <c r="BF4" s="125"/>
      <c r="BG4" s="125"/>
      <c r="BH4" s="125"/>
      <c r="BI4" s="125"/>
      <c r="BJ4" s="125"/>
      <c r="BK4" s="125"/>
      <c r="BL4" s="125"/>
      <c r="BM4" s="125"/>
      <c r="BN4" s="125"/>
      <c r="BO4" s="125"/>
      <c r="BP4" s="125"/>
      <c r="BQ4" s="125"/>
      <c r="BR4" s="125"/>
    </row>
    <row r="6" spans="1:48" ht="19.5" customHeight="1">
      <c r="A6" s="91"/>
      <c r="B6" s="91"/>
      <c r="C6" s="91"/>
      <c r="D6" s="91"/>
      <c r="E6" s="91"/>
      <c r="F6" s="91"/>
      <c r="G6" s="252" t="s">
        <v>1224</v>
      </c>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
      <c r="AH6" s="3"/>
      <c r="AI6" s="253" t="s">
        <v>1225</v>
      </c>
      <c r="AJ6" s="254"/>
      <c r="AK6" s="254"/>
      <c r="AL6" s="254"/>
      <c r="AM6" s="254"/>
      <c r="AN6" s="254"/>
      <c r="AO6" s="254"/>
      <c r="AP6" s="254"/>
      <c r="AQ6" s="254"/>
      <c r="AR6" s="254"/>
      <c r="AS6" s="254"/>
      <c r="AT6" s="254"/>
      <c r="AU6" s="254"/>
      <c r="AV6" s="254"/>
    </row>
    <row r="8" spans="63:70" ht="19.5" customHeight="1">
      <c r="BK8" s="285" t="s">
        <v>2020</v>
      </c>
      <c r="BL8" s="285"/>
      <c r="BM8" s="285"/>
      <c r="BN8" s="285"/>
      <c r="BO8" s="285"/>
      <c r="BP8" s="285"/>
      <c r="BQ8" s="285"/>
      <c r="BR8" s="285"/>
    </row>
    <row r="9" spans="1:70" ht="2.2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row>
    <row r="10" spans="1:70" ht="24" customHeight="1">
      <c r="A10" s="225" t="s">
        <v>1537</v>
      </c>
      <c r="B10" s="230"/>
      <c r="C10" s="230"/>
      <c r="D10" s="230"/>
      <c r="E10" s="230"/>
      <c r="F10" s="230"/>
      <c r="G10" s="230"/>
      <c r="H10" s="230"/>
      <c r="I10" s="230" t="s">
        <v>1538</v>
      </c>
      <c r="J10" s="230"/>
      <c r="K10" s="230"/>
      <c r="L10" s="230"/>
      <c r="M10" s="230"/>
      <c r="N10" s="230"/>
      <c r="O10" s="230"/>
      <c r="P10" s="230"/>
      <c r="Q10" s="230"/>
      <c r="R10" s="230"/>
      <c r="S10" s="230"/>
      <c r="T10" s="230"/>
      <c r="U10" s="230"/>
      <c r="V10" s="230"/>
      <c r="W10" s="230"/>
      <c r="X10" s="230"/>
      <c r="Y10" s="230"/>
      <c r="Z10" s="230"/>
      <c r="AA10" s="230"/>
      <c r="AB10" s="230"/>
      <c r="AC10" s="230"/>
      <c r="AD10" s="230"/>
      <c r="AE10" s="230"/>
      <c r="AF10" s="335"/>
      <c r="AG10" s="95"/>
      <c r="AH10" s="95"/>
      <c r="AI10" s="225" t="s">
        <v>1539</v>
      </c>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t="s">
        <v>1540</v>
      </c>
      <c r="BL10" s="230"/>
      <c r="BM10" s="230"/>
      <c r="BN10" s="230"/>
      <c r="BO10" s="230"/>
      <c r="BP10" s="230"/>
      <c r="BQ10" s="230"/>
      <c r="BR10" s="236"/>
    </row>
    <row r="11" spans="1:70" ht="24" customHeight="1">
      <c r="A11" s="225" t="s">
        <v>1454</v>
      </c>
      <c r="B11" s="230"/>
      <c r="C11" s="230"/>
      <c r="D11" s="230"/>
      <c r="E11" s="230" t="s">
        <v>1541</v>
      </c>
      <c r="F11" s="230"/>
      <c r="G11" s="230"/>
      <c r="H11" s="230"/>
      <c r="I11" s="230" t="s">
        <v>1475</v>
      </c>
      <c r="J11" s="230"/>
      <c r="K11" s="230"/>
      <c r="L11" s="230"/>
      <c r="M11" s="230"/>
      <c r="N11" s="230"/>
      <c r="O11" s="230"/>
      <c r="P11" s="230"/>
      <c r="Q11" s="230"/>
      <c r="R11" s="230"/>
      <c r="S11" s="230"/>
      <c r="T11" s="230"/>
      <c r="U11" s="230" t="s">
        <v>1542</v>
      </c>
      <c r="V11" s="230"/>
      <c r="W11" s="230"/>
      <c r="X11" s="230"/>
      <c r="Y11" s="230" t="s">
        <v>1543</v>
      </c>
      <c r="Z11" s="230"/>
      <c r="AA11" s="230"/>
      <c r="AB11" s="230"/>
      <c r="AC11" s="230" t="s">
        <v>1544</v>
      </c>
      <c r="AD11" s="230"/>
      <c r="AE11" s="230"/>
      <c r="AF11" s="236"/>
      <c r="AG11" s="95"/>
      <c r="AH11" s="95"/>
      <c r="AI11" s="230" t="s">
        <v>1545</v>
      </c>
      <c r="AJ11" s="230"/>
      <c r="AK11" s="230"/>
      <c r="AL11" s="230"/>
      <c r="AM11" s="230" t="s">
        <v>1546</v>
      </c>
      <c r="AN11" s="230"/>
      <c r="AO11" s="230"/>
      <c r="AP11" s="230"/>
      <c r="AQ11" s="230" t="s">
        <v>1547</v>
      </c>
      <c r="AR11" s="230"/>
      <c r="AS11" s="230"/>
      <c r="AT11" s="230"/>
      <c r="AU11" s="230" t="s">
        <v>1548</v>
      </c>
      <c r="AV11" s="230"/>
      <c r="AW11" s="230"/>
      <c r="AX11" s="230"/>
      <c r="AY11" s="230" t="s">
        <v>318</v>
      </c>
      <c r="AZ11" s="230"/>
      <c r="BA11" s="230"/>
      <c r="BB11" s="230"/>
      <c r="BC11" s="230" t="s">
        <v>319</v>
      </c>
      <c r="BD11" s="230"/>
      <c r="BE11" s="230"/>
      <c r="BF11" s="230"/>
      <c r="BG11" s="230" t="s">
        <v>322</v>
      </c>
      <c r="BH11" s="230"/>
      <c r="BI11" s="230"/>
      <c r="BJ11" s="230"/>
      <c r="BK11" s="230" t="s">
        <v>1454</v>
      </c>
      <c r="BL11" s="230"/>
      <c r="BM11" s="230"/>
      <c r="BN11" s="230"/>
      <c r="BO11" s="230" t="s">
        <v>1541</v>
      </c>
      <c r="BP11" s="230"/>
      <c r="BQ11" s="230"/>
      <c r="BR11" s="236"/>
    </row>
    <row r="12" spans="1:70" ht="24" customHeight="1">
      <c r="A12" s="225"/>
      <c r="B12" s="230"/>
      <c r="C12" s="230"/>
      <c r="D12" s="230"/>
      <c r="E12" s="230"/>
      <c r="F12" s="230"/>
      <c r="G12" s="230"/>
      <c r="H12" s="230"/>
      <c r="I12" s="230" t="s">
        <v>1454</v>
      </c>
      <c r="J12" s="230"/>
      <c r="K12" s="230"/>
      <c r="L12" s="230"/>
      <c r="M12" s="230" t="s">
        <v>1541</v>
      </c>
      <c r="N12" s="230"/>
      <c r="O12" s="230"/>
      <c r="P12" s="230"/>
      <c r="Q12" s="338" t="s">
        <v>323</v>
      </c>
      <c r="R12" s="338"/>
      <c r="S12" s="338"/>
      <c r="T12" s="338"/>
      <c r="U12" s="230"/>
      <c r="V12" s="230"/>
      <c r="W12" s="230"/>
      <c r="X12" s="230"/>
      <c r="Y12" s="230"/>
      <c r="Z12" s="230"/>
      <c r="AA12" s="230"/>
      <c r="AB12" s="230"/>
      <c r="AC12" s="230"/>
      <c r="AD12" s="230"/>
      <c r="AE12" s="230"/>
      <c r="AF12" s="236"/>
      <c r="AG12" s="95"/>
      <c r="AH12" s="95"/>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6"/>
    </row>
    <row r="14" spans="1:70" ht="19.5" customHeight="1">
      <c r="A14" s="339" t="s">
        <v>688</v>
      </c>
      <c r="B14" s="340"/>
      <c r="C14" s="340"/>
      <c r="D14" s="341"/>
      <c r="E14" s="315" t="s">
        <v>457</v>
      </c>
      <c r="F14" s="315"/>
      <c r="G14" s="315"/>
      <c r="H14" s="342"/>
      <c r="I14" s="285" t="s">
        <v>689</v>
      </c>
      <c r="J14" s="285"/>
      <c r="K14" s="285"/>
      <c r="L14" s="343"/>
      <c r="M14" s="285" t="s">
        <v>702</v>
      </c>
      <c r="N14" s="285"/>
      <c r="O14" s="285"/>
      <c r="P14" s="343"/>
      <c r="Q14" s="344">
        <v>2.3</v>
      </c>
      <c r="R14" s="285"/>
      <c r="S14" s="285"/>
      <c r="T14" s="343"/>
      <c r="U14" s="285" t="s">
        <v>690</v>
      </c>
      <c r="V14" s="285"/>
      <c r="W14" s="285"/>
      <c r="X14" s="343"/>
      <c r="Y14" s="285" t="s">
        <v>696</v>
      </c>
      <c r="Z14" s="285"/>
      <c r="AA14" s="285"/>
      <c r="AB14" s="343"/>
      <c r="AC14" s="285" t="s">
        <v>697</v>
      </c>
      <c r="AD14" s="285"/>
      <c r="AE14" s="285"/>
      <c r="AF14" s="343"/>
      <c r="AG14" s="23"/>
      <c r="AH14" s="23"/>
      <c r="AI14" s="285" t="s">
        <v>698</v>
      </c>
      <c r="AJ14" s="285"/>
      <c r="AK14" s="285"/>
      <c r="AL14" s="343"/>
      <c r="AM14" s="285" t="s">
        <v>699</v>
      </c>
      <c r="AN14" s="285"/>
      <c r="AO14" s="285"/>
      <c r="AP14" s="343"/>
      <c r="AQ14" s="285" t="s">
        <v>700</v>
      </c>
      <c r="AR14" s="285"/>
      <c r="AS14" s="285"/>
      <c r="AT14" s="343"/>
      <c r="AU14" s="344">
        <v>277</v>
      </c>
      <c r="AV14" s="285"/>
      <c r="AW14" s="285"/>
      <c r="AX14" s="343"/>
      <c r="AY14" s="344">
        <v>72</v>
      </c>
      <c r="AZ14" s="285"/>
      <c r="BA14" s="285"/>
      <c r="BB14" s="343"/>
      <c r="BC14" s="344">
        <v>21</v>
      </c>
      <c r="BD14" s="285"/>
      <c r="BE14" s="285"/>
      <c r="BF14" s="343"/>
      <c r="BG14" s="344">
        <v>7</v>
      </c>
      <c r="BH14" s="285"/>
      <c r="BI14" s="285"/>
      <c r="BJ14" s="343"/>
      <c r="BK14" s="344">
        <v>135</v>
      </c>
      <c r="BL14" s="285"/>
      <c r="BM14" s="285"/>
      <c r="BN14" s="343"/>
      <c r="BO14" s="307" t="s">
        <v>701</v>
      </c>
      <c r="BP14" s="308"/>
      <c r="BQ14" s="308"/>
      <c r="BR14" s="346"/>
    </row>
    <row r="15" spans="1:70" ht="19.5"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row>
    <row r="18" spans="9:61" ht="19.5" customHeight="1">
      <c r="I18" s="337" t="s">
        <v>1226</v>
      </c>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I18" s="347" t="s">
        <v>324</v>
      </c>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290"/>
      <c r="BH18" s="290"/>
      <c r="BI18" s="290"/>
    </row>
    <row r="20" spans="63:70" ht="19.5" customHeight="1">
      <c r="BK20" s="285" t="s">
        <v>2020</v>
      </c>
      <c r="BL20" s="285"/>
      <c r="BM20" s="285"/>
      <c r="BN20" s="285"/>
      <c r="BO20" s="285"/>
      <c r="BP20" s="285"/>
      <c r="BQ20" s="285"/>
      <c r="BR20" s="285"/>
    </row>
    <row r="21" spans="1:70" ht="2.2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23"/>
      <c r="AH21" s="23"/>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row>
    <row r="22" spans="1:70" ht="24" customHeight="1">
      <c r="A22" s="225" t="s">
        <v>325</v>
      </c>
      <c r="B22" s="230"/>
      <c r="C22" s="230"/>
      <c r="D22" s="230"/>
      <c r="E22" s="230"/>
      <c r="F22" s="230"/>
      <c r="G22" s="230"/>
      <c r="H22" s="230"/>
      <c r="I22" s="348" t="s">
        <v>2114</v>
      </c>
      <c r="J22" s="348"/>
      <c r="K22" s="348"/>
      <c r="L22" s="230" t="s">
        <v>2112</v>
      </c>
      <c r="M22" s="230"/>
      <c r="N22" s="230"/>
      <c r="O22" s="230"/>
      <c r="P22" s="230"/>
      <c r="Q22" s="230"/>
      <c r="R22" s="230"/>
      <c r="S22" s="230"/>
      <c r="T22" s="230"/>
      <c r="U22" s="230"/>
      <c r="V22" s="230"/>
      <c r="W22" s="230"/>
      <c r="X22" s="230"/>
      <c r="Y22" s="230"/>
      <c r="Z22" s="230"/>
      <c r="AA22" s="230"/>
      <c r="AB22" s="230"/>
      <c r="AC22" s="230"/>
      <c r="AD22" s="230"/>
      <c r="AE22" s="230"/>
      <c r="AF22" s="236"/>
      <c r="AI22" s="225" t="s">
        <v>2113</v>
      </c>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345" t="s">
        <v>2048</v>
      </c>
      <c r="BN22" s="350"/>
      <c r="BO22" s="350"/>
      <c r="BP22" s="345" t="s">
        <v>326</v>
      </c>
      <c r="BQ22" s="350"/>
      <c r="BR22" s="351"/>
    </row>
    <row r="23" spans="1:70" ht="24" customHeight="1">
      <c r="A23" s="225"/>
      <c r="B23" s="230"/>
      <c r="C23" s="230"/>
      <c r="D23" s="230"/>
      <c r="E23" s="230"/>
      <c r="F23" s="230"/>
      <c r="G23" s="230"/>
      <c r="H23" s="230"/>
      <c r="I23" s="348"/>
      <c r="J23" s="348"/>
      <c r="K23" s="348"/>
      <c r="L23" s="348" t="s">
        <v>327</v>
      </c>
      <c r="M23" s="348"/>
      <c r="N23" s="348"/>
      <c r="O23" s="230" t="s">
        <v>328</v>
      </c>
      <c r="P23" s="230"/>
      <c r="Q23" s="230"/>
      <c r="R23" s="230"/>
      <c r="S23" s="230"/>
      <c r="T23" s="230"/>
      <c r="U23" s="230"/>
      <c r="V23" s="230"/>
      <c r="W23" s="230"/>
      <c r="X23" s="230"/>
      <c r="Y23" s="230"/>
      <c r="Z23" s="230"/>
      <c r="AA23" s="230"/>
      <c r="AB23" s="230"/>
      <c r="AC23" s="230"/>
      <c r="AD23" s="348" t="s">
        <v>327</v>
      </c>
      <c r="AE23" s="348"/>
      <c r="AF23" s="349"/>
      <c r="AI23" s="225" t="s">
        <v>329</v>
      </c>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350"/>
      <c r="BN23" s="350"/>
      <c r="BO23" s="350"/>
      <c r="BP23" s="350"/>
      <c r="BQ23" s="350"/>
      <c r="BR23" s="351"/>
    </row>
    <row r="24" spans="1:70" ht="78" customHeight="1">
      <c r="A24" s="225"/>
      <c r="B24" s="230"/>
      <c r="C24" s="230"/>
      <c r="D24" s="230"/>
      <c r="E24" s="230"/>
      <c r="F24" s="230"/>
      <c r="G24" s="230"/>
      <c r="H24" s="230"/>
      <c r="I24" s="348"/>
      <c r="J24" s="348"/>
      <c r="K24" s="348"/>
      <c r="L24" s="348"/>
      <c r="M24" s="348"/>
      <c r="N24" s="348"/>
      <c r="O24" s="348" t="s">
        <v>327</v>
      </c>
      <c r="P24" s="348"/>
      <c r="Q24" s="348"/>
      <c r="R24" s="345" t="s">
        <v>330</v>
      </c>
      <c r="S24" s="345"/>
      <c r="T24" s="345"/>
      <c r="U24" s="345" t="s">
        <v>331</v>
      </c>
      <c r="V24" s="345"/>
      <c r="W24" s="345"/>
      <c r="X24" s="345" t="s">
        <v>332</v>
      </c>
      <c r="Y24" s="345"/>
      <c r="Z24" s="345"/>
      <c r="AA24" s="345" t="s">
        <v>333</v>
      </c>
      <c r="AB24" s="345"/>
      <c r="AC24" s="345"/>
      <c r="AD24" s="348"/>
      <c r="AE24" s="348"/>
      <c r="AF24" s="349"/>
      <c r="AI24" s="345" t="s">
        <v>334</v>
      </c>
      <c r="AJ24" s="348"/>
      <c r="AK24" s="348"/>
      <c r="AL24" s="345" t="s">
        <v>335</v>
      </c>
      <c r="AM24" s="348"/>
      <c r="AN24" s="348"/>
      <c r="AO24" s="345" t="s">
        <v>336</v>
      </c>
      <c r="AP24" s="348"/>
      <c r="AQ24" s="348"/>
      <c r="AR24" s="345" t="s">
        <v>337</v>
      </c>
      <c r="AS24" s="348"/>
      <c r="AT24" s="348"/>
      <c r="AU24" s="345" t="s">
        <v>2115</v>
      </c>
      <c r="AV24" s="348"/>
      <c r="AW24" s="348"/>
      <c r="AX24" s="345" t="s">
        <v>1589</v>
      </c>
      <c r="AY24" s="345"/>
      <c r="AZ24" s="345"/>
      <c r="BA24" s="345" t="s">
        <v>376</v>
      </c>
      <c r="BB24" s="345"/>
      <c r="BC24" s="345"/>
      <c r="BD24" s="345" t="s">
        <v>377</v>
      </c>
      <c r="BE24" s="345"/>
      <c r="BF24" s="345"/>
      <c r="BG24" s="345" t="s">
        <v>378</v>
      </c>
      <c r="BH24" s="345"/>
      <c r="BI24" s="345"/>
      <c r="BJ24" s="345" t="s">
        <v>2116</v>
      </c>
      <c r="BK24" s="345"/>
      <c r="BL24" s="345"/>
      <c r="BM24" s="350"/>
      <c r="BN24" s="350"/>
      <c r="BO24" s="350"/>
      <c r="BP24" s="350"/>
      <c r="BQ24" s="350"/>
      <c r="BR24" s="351"/>
    </row>
    <row r="25" spans="1:8" ht="19.5" customHeight="1">
      <c r="A25" s="39"/>
      <c r="B25" s="39"/>
      <c r="C25" s="39"/>
      <c r="D25" s="39"/>
      <c r="E25" s="39"/>
      <c r="F25" s="39"/>
      <c r="G25" s="39"/>
      <c r="H25" s="40"/>
    </row>
    <row r="26" spans="1:71" ht="19.5" customHeight="1">
      <c r="A26" s="299" t="s">
        <v>2083</v>
      </c>
      <c r="B26" s="299"/>
      <c r="C26" s="299"/>
      <c r="D26" s="299"/>
      <c r="E26" s="299"/>
      <c r="F26" s="299"/>
      <c r="G26" s="299"/>
      <c r="H26" s="300"/>
      <c r="I26" s="331" t="s">
        <v>2035</v>
      </c>
      <c r="J26" s="315"/>
      <c r="K26" s="315"/>
      <c r="L26" s="285" t="s">
        <v>2109</v>
      </c>
      <c r="M26" s="285"/>
      <c r="N26" s="285"/>
      <c r="O26" s="285" t="s">
        <v>691</v>
      </c>
      <c r="P26" s="285"/>
      <c r="Q26" s="285"/>
      <c r="R26" s="285" t="s">
        <v>692</v>
      </c>
      <c r="S26" s="285"/>
      <c r="T26" s="285"/>
      <c r="U26" s="285" t="s">
        <v>693</v>
      </c>
      <c r="V26" s="285"/>
      <c r="W26" s="285"/>
      <c r="X26" s="285">
        <v>898</v>
      </c>
      <c r="Y26" s="285"/>
      <c r="Z26" s="285"/>
      <c r="AA26" s="285" t="s">
        <v>694</v>
      </c>
      <c r="AB26" s="285"/>
      <c r="AC26" s="285"/>
      <c r="AD26" s="285" t="s">
        <v>2039</v>
      </c>
      <c r="AE26" s="285"/>
      <c r="AF26" s="285"/>
      <c r="AG26" s="23"/>
      <c r="AH26" s="23"/>
      <c r="AI26" s="285">
        <v>267</v>
      </c>
      <c r="AJ26" s="285"/>
      <c r="AK26" s="285"/>
      <c r="AL26" s="285" t="s">
        <v>2042</v>
      </c>
      <c r="AM26" s="285"/>
      <c r="AN26" s="285"/>
      <c r="AO26" s="285">
        <v>669</v>
      </c>
      <c r="AP26" s="285"/>
      <c r="AQ26" s="285"/>
      <c r="AR26" s="285" t="s">
        <v>2045</v>
      </c>
      <c r="AS26" s="285"/>
      <c r="AT26" s="285"/>
      <c r="AU26" s="285">
        <v>215</v>
      </c>
      <c r="AV26" s="285"/>
      <c r="AW26" s="285"/>
      <c r="AX26" s="285">
        <v>635</v>
      </c>
      <c r="AY26" s="285"/>
      <c r="AZ26" s="285"/>
      <c r="BA26" s="285">
        <v>122</v>
      </c>
      <c r="BB26" s="285"/>
      <c r="BC26" s="285"/>
      <c r="BD26" s="285">
        <v>296</v>
      </c>
      <c r="BE26" s="285"/>
      <c r="BF26" s="285"/>
      <c r="BG26" s="285">
        <v>369</v>
      </c>
      <c r="BH26" s="285"/>
      <c r="BI26" s="285"/>
      <c r="BJ26" s="285">
        <v>940</v>
      </c>
      <c r="BK26" s="285"/>
      <c r="BL26" s="285"/>
      <c r="BM26" s="285">
        <v>451</v>
      </c>
      <c r="BN26" s="285"/>
      <c r="BO26" s="285"/>
      <c r="BP26" s="285" t="s">
        <v>690</v>
      </c>
      <c r="BQ26" s="285"/>
      <c r="BR26" s="285"/>
      <c r="BS26" s="23"/>
    </row>
    <row r="27" spans="1:71" ht="19.5" customHeight="1">
      <c r="A27" s="299" t="s">
        <v>2084</v>
      </c>
      <c r="B27" s="299"/>
      <c r="C27" s="299"/>
      <c r="D27" s="299"/>
      <c r="E27" s="299"/>
      <c r="F27" s="299"/>
      <c r="G27" s="299"/>
      <c r="H27" s="300"/>
      <c r="I27" s="331" t="s">
        <v>2110</v>
      </c>
      <c r="J27" s="315"/>
      <c r="K27" s="315"/>
      <c r="L27" s="285" t="s">
        <v>2111</v>
      </c>
      <c r="M27" s="285"/>
      <c r="N27" s="285"/>
      <c r="O27" s="285" t="s">
        <v>2034</v>
      </c>
      <c r="P27" s="285"/>
      <c r="Q27" s="285"/>
      <c r="R27" s="285" t="s">
        <v>695</v>
      </c>
      <c r="S27" s="285"/>
      <c r="T27" s="285"/>
      <c r="U27" s="285" t="s">
        <v>2036</v>
      </c>
      <c r="V27" s="285"/>
      <c r="W27" s="285"/>
      <c r="X27" s="285" t="s">
        <v>2037</v>
      </c>
      <c r="Y27" s="285"/>
      <c r="Z27" s="285"/>
      <c r="AA27" s="285" t="s">
        <v>2038</v>
      </c>
      <c r="AB27" s="285"/>
      <c r="AC27" s="285"/>
      <c r="AD27" s="285" t="s">
        <v>2040</v>
      </c>
      <c r="AE27" s="285"/>
      <c r="AF27" s="285"/>
      <c r="AG27" s="23"/>
      <c r="AH27" s="23"/>
      <c r="AI27" s="285" t="s">
        <v>2041</v>
      </c>
      <c r="AJ27" s="285"/>
      <c r="AK27" s="285"/>
      <c r="AL27" s="285" t="s">
        <v>2043</v>
      </c>
      <c r="AM27" s="285"/>
      <c r="AN27" s="285"/>
      <c r="AO27" s="285" t="s">
        <v>2044</v>
      </c>
      <c r="AP27" s="285"/>
      <c r="AQ27" s="285"/>
      <c r="AR27" s="285" t="s">
        <v>2046</v>
      </c>
      <c r="AS27" s="285"/>
      <c r="AT27" s="285"/>
      <c r="AU27" s="285">
        <v>686</v>
      </c>
      <c r="AV27" s="285"/>
      <c r="AW27" s="285"/>
      <c r="AX27" s="285" t="s">
        <v>2047</v>
      </c>
      <c r="AY27" s="285"/>
      <c r="AZ27" s="285"/>
      <c r="BA27" s="285">
        <v>579</v>
      </c>
      <c r="BB27" s="285"/>
      <c r="BC27" s="285"/>
      <c r="BD27" s="285" t="s">
        <v>2117</v>
      </c>
      <c r="BE27" s="285"/>
      <c r="BF27" s="285"/>
      <c r="BG27" s="285">
        <v>764</v>
      </c>
      <c r="BH27" s="285"/>
      <c r="BI27" s="285"/>
      <c r="BJ27" s="285" t="s">
        <v>2118</v>
      </c>
      <c r="BK27" s="285"/>
      <c r="BL27" s="285"/>
      <c r="BM27" s="285" t="s">
        <v>2049</v>
      </c>
      <c r="BN27" s="285"/>
      <c r="BO27" s="285"/>
      <c r="BP27" s="285" t="s">
        <v>690</v>
      </c>
      <c r="BQ27" s="285"/>
      <c r="BR27" s="285"/>
      <c r="BS27" s="23"/>
    </row>
    <row r="28" spans="1:71" ht="19.5" customHeight="1">
      <c r="A28" s="59"/>
      <c r="B28" s="59"/>
      <c r="C28" s="59"/>
      <c r="D28" s="59"/>
      <c r="E28" s="59"/>
      <c r="F28" s="59"/>
      <c r="G28" s="59"/>
      <c r="H28" s="60"/>
      <c r="I28" s="43"/>
      <c r="J28" s="44"/>
      <c r="K28" s="44"/>
      <c r="L28" s="17"/>
      <c r="M28" s="17"/>
      <c r="N28" s="17"/>
      <c r="O28" s="17"/>
      <c r="P28" s="17"/>
      <c r="Q28" s="17"/>
      <c r="R28" s="17"/>
      <c r="S28" s="17"/>
      <c r="T28" s="17"/>
      <c r="U28" s="17"/>
      <c r="V28" s="17"/>
      <c r="W28" s="17"/>
      <c r="X28" s="17"/>
      <c r="Y28" s="17"/>
      <c r="Z28" s="17"/>
      <c r="AA28" s="17"/>
      <c r="AB28" s="17"/>
      <c r="AC28" s="17"/>
      <c r="AD28" s="17"/>
      <c r="AE28" s="17"/>
      <c r="AF28" s="17"/>
      <c r="AG28" s="23"/>
      <c r="AH28" s="23"/>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23"/>
    </row>
    <row r="29" spans="1:71" ht="19.5" customHeight="1">
      <c r="A29" s="59"/>
      <c r="B29" s="59"/>
      <c r="C29" s="59"/>
      <c r="D29" s="59"/>
      <c r="E29" s="59"/>
      <c r="F29" s="59"/>
      <c r="G29" s="59"/>
      <c r="H29" s="60"/>
      <c r="I29" s="43"/>
      <c r="J29" s="44"/>
      <c r="K29" s="44"/>
      <c r="L29" s="17"/>
      <c r="M29" s="17"/>
      <c r="N29" s="17"/>
      <c r="O29" s="17"/>
      <c r="P29" s="17"/>
      <c r="Q29" s="17"/>
      <c r="R29" s="17"/>
      <c r="S29" s="17"/>
      <c r="T29" s="17"/>
      <c r="U29" s="17"/>
      <c r="V29" s="17"/>
      <c r="W29" s="17"/>
      <c r="X29" s="17"/>
      <c r="Y29" s="17"/>
      <c r="Z29" s="17"/>
      <c r="AA29" s="17"/>
      <c r="AB29" s="17"/>
      <c r="AC29" s="17"/>
      <c r="AD29" s="17"/>
      <c r="AE29" s="17"/>
      <c r="AF29" s="17"/>
      <c r="AG29" s="23"/>
      <c r="AH29" s="23"/>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23"/>
    </row>
    <row r="30" spans="1:71" ht="19.5" customHeight="1">
      <c r="A30" s="312" t="s">
        <v>1147</v>
      </c>
      <c r="B30" s="312"/>
      <c r="C30" s="312"/>
      <c r="D30" s="312"/>
      <c r="E30" s="312"/>
      <c r="F30" s="312"/>
      <c r="G30" s="312"/>
      <c r="H30" s="325"/>
      <c r="I30" s="43"/>
      <c r="J30" s="44"/>
      <c r="K30" s="44"/>
      <c r="L30" s="17"/>
      <c r="M30" s="17"/>
      <c r="N30" s="17"/>
      <c r="O30" s="17"/>
      <c r="P30" s="17"/>
      <c r="Q30" s="17"/>
      <c r="R30" s="17"/>
      <c r="S30" s="17"/>
      <c r="T30" s="17"/>
      <c r="U30" s="17"/>
      <c r="V30" s="17"/>
      <c r="W30" s="17"/>
      <c r="X30" s="17"/>
      <c r="Y30" s="17"/>
      <c r="Z30" s="17"/>
      <c r="AA30" s="17"/>
      <c r="AB30" s="17"/>
      <c r="AC30" s="17"/>
      <c r="AD30" s="17"/>
      <c r="AE30" s="17"/>
      <c r="AF30" s="17"/>
      <c r="AG30" s="23"/>
      <c r="AH30" s="23"/>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23"/>
    </row>
    <row r="31" spans="1:71" ht="19.5" customHeight="1">
      <c r="A31" s="352" t="s">
        <v>2050</v>
      </c>
      <c r="B31" s="352"/>
      <c r="C31" s="352"/>
      <c r="D31" s="352"/>
      <c r="E31" s="352"/>
      <c r="F31" s="352"/>
      <c r="G31" s="352"/>
      <c r="H31" s="353"/>
      <c r="I31" s="331" t="s">
        <v>2054</v>
      </c>
      <c r="J31" s="315"/>
      <c r="K31" s="315"/>
      <c r="L31" s="285" t="s">
        <v>2058</v>
      </c>
      <c r="M31" s="285"/>
      <c r="N31" s="285"/>
      <c r="O31" s="285" t="s">
        <v>2068</v>
      </c>
      <c r="P31" s="285"/>
      <c r="Q31" s="285"/>
      <c r="R31" s="285" t="s">
        <v>375</v>
      </c>
      <c r="S31" s="285"/>
      <c r="T31" s="285"/>
      <c r="U31" s="285" t="s">
        <v>2074</v>
      </c>
      <c r="V31" s="285"/>
      <c r="W31" s="285"/>
      <c r="X31" s="285">
        <v>17</v>
      </c>
      <c r="Y31" s="285"/>
      <c r="Z31" s="285"/>
      <c r="AA31" s="285">
        <v>349</v>
      </c>
      <c r="AB31" s="285"/>
      <c r="AC31" s="285"/>
      <c r="AD31" s="285">
        <v>794</v>
      </c>
      <c r="AE31" s="285"/>
      <c r="AF31" s="285"/>
      <c r="AG31" s="23"/>
      <c r="AH31" s="23"/>
      <c r="AI31" s="285" t="s">
        <v>375</v>
      </c>
      <c r="AJ31" s="285"/>
      <c r="AK31" s="285"/>
      <c r="AL31" s="285" t="s">
        <v>375</v>
      </c>
      <c r="AM31" s="285"/>
      <c r="AN31" s="285"/>
      <c r="AO31" s="285">
        <v>175</v>
      </c>
      <c r="AP31" s="285"/>
      <c r="AQ31" s="285"/>
      <c r="AR31" s="285">
        <v>213</v>
      </c>
      <c r="AS31" s="285"/>
      <c r="AT31" s="285"/>
      <c r="AU31" s="285">
        <v>3</v>
      </c>
      <c r="AV31" s="285"/>
      <c r="AW31" s="285"/>
      <c r="AX31" s="285">
        <v>150</v>
      </c>
      <c r="AY31" s="285"/>
      <c r="AZ31" s="285"/>
      <c r="BA31" s="285">
        <v>11</v>
      </c>
      <c r="BB31" s="285"/>
      <c r="BC31" s="285"/>
      <c r="BD31" s="285">
        <v>149</v>
      </c>
      <c r="BE31" s="285"/>
      <c r="BF31" s="285"/>
      <c r="BG31" s="285" t="s">
        <v>375</v>
      </c>
      <c r="BH31" s="285"/>
      <c r="BI31" s="285"/>
      <c r="BJ31" s="285">
        <v>93</v>
      </c>
      <c r="BK31" s="285"/>
      <c r="BL31" s="285"/>
      <c r="BM31" s="285">
        <v>14</v>
      </c>
      <c r="BN31" s="285"/>
      <c r="BO31" s="285"/>
      <c r="BP31" s="285" t="s">
        <v>375</v>
      </c>
      <c r="BQ31" s="285"/>
      <c r="BR31" s="285"/>
      <c r="BS31" s="23"/>
    </row>
    <row r="32" spans="1:71" ht="19.5" customHeight="1">
      <c r="A32" s="352" t="s">
        <v>2051</v>
      </c>
      <c r="B32" s="352"/>
      <c r="C32" s="352"/>
      <c r="D32" s="352"/>
      <c r="E32" s="352"/>
      <c r="F32" s="352"/>
      <c r="G32" s="352"/>
      <c r="H32" s="353"/>
      <c r="I32" s="331" t="s">
        <v>2055</v>
      </c>
      <c r="J32" s="315"/>
      <c r="K32" s="315"/>
      <c r="L32" s="285" t="s">
        <v>2059</v>
      </c>
      <c r="M32" s="285"/>
      <c r="N32" s="285"/>
      <c r="O32" s="285" t="s">
        <v>2069</v>
      </c>
      <c r="P32" s="285"/>
      <c r="Q32" s="285"/>
      <c r="R32" s="285" t="s">
        <v>375</v>
      </c>
      <c r="S32" s="285"/>
      <c r="T32" s="285"/>
      <c r="U32" s="285" t="s">
        <v>2075</v>
      </c>
      <c r="V32" s="285"/>
      <c r="W32" s="285"/>
      <c r="X32" s="285">
        <v>53</v>
      </c>
      <c r="Y32" s="285"/>
      <c r="Z32" s="285"/>
      <c r="AA32" s="285" t="s">
        <v>2076</v>
      </c>
      <c r="AB32" s="285"/>
      <c r="AC32" s="285"/>
      <c r="AD32" s="285" t="s">
        <v>2077</v>
      </c>
      <c r="AE32" s="285"/>
      <c r="AF32" s="285"/>
      <c r="AG32" s="23"/>
      <c r="AH32" s="23"/>
      <c r="AI32" s="285" t="s">
        <v>375</v>
      </c>
      <c r="AJ32" s="285"/>
      <c r="AK32" s="285"/>
      <c r="AL32" s="285" t="s">
        <v>375</v>
      </c>
      <c r="AM32" s="285"/>
      <c r="AN32" s="285"/>
      <c r="AO32" s="285" t="s">
        <v>2078</v>
      </c>
      <c r="AP32" s="285"/>
      <c r="AQ32" s="285"/>
      <c r="AR32" s="285" t="s">
        <v>2079</v>
      </c>
      <c r="AS32" s="285"/>
      <c r="AT32" s="285"/>
      <c r="AU32" s="285">
        <v>16</v>
      </c>
      <c r="AV32" s="285"/>
      <c r="AW32" s="285"/>
      <c r="AX32" s="285">
        <v>749</v>
      </c>
      <c r="AY32" s="285"/>
      <c r="AZ32" s="285"/>
      <c r="BA32" s="285">
        <v>76</v>
      </c>
      <c r="BB32" s="285"/>
      <c r="BC32" s="285"/>
      <c r="BD32" s="285" t="s">
        <v>2080</v>
      </c>
      <c r="BE32" s="285"/>
      <c r="BF32" s="285"/>
      <c r="BG32" s="285" t="s">
        <v>375</v>
      </c>
      <c r="BH32" s="285"/>
      <c r="BI32" s="285"/>
      <c r="BJ32" s="285">
        <v>364</v>
      </c>
      <c r="BK32" s="285"/>
      <c r="BL32" s="285"/>
      <c r="BM32" s="285">
        <v>71</v>
      </c>
      <c r="BN32" s="285"/>
      <c r="BO32" s="285"/>
      <c r="BP32" s="285" t="s">
        <v>375</v>
      </c>
      <c r="BQ32" s="285"/>
      <c r="BR32" s="285"/>
      <c r="BS32" s="23"/>
    </row>
    <row r="33" spans="1:71" ht="19.5" customHeight="1">
      <c r="A33" s="299" t="s">
        <v>2060</v>
      </c>
      <c r="B33" s="299"/>
      <c r="C33" s="299"/>
      <c r="D33" s="299"/>
      <c r="E33" s="299"/>
      <c r="F33" s="299"/>
      <c r="G33" s="299"/>
      <c r="H33" s="300"/>
      <c r="I33" s="331" t="s">
        <v>2062</v>
      </c>
      <c r="J33" s="315"/>
      <c r="K33" s="315"/>
      <c r="L33" s="285" t="s">
        <v>2061</v>
      </c>
      <c r="M33" s="285"/>
      <c r="N33" s="285"/>
      <c r="O33" s="285" t="s">
        <v>2070</v>
      </c>
      <c r="P33" s="285"/>
      <c r="Q33" s="285"/>
      <c r="R33" s="285" t="s">
        <v>375</v>
      </c>
      <c r="S33" s="285"/>
      <c r="T33" s="285"/>
      <c r="U33" s="285" t="s">
        <v>2081</v>
      </c>
      <c r="V33" s="285"/>
      <c r="W33" s="285"/>
      <c r="X33" s="285">
        <v>19</v>
      </c>
      <c r="Y33" s="285"/>
      <c r="Z33" s="285"/>
      <c r="AA33" s="285">
        <v>425</v>
      </c>
      <c r="AB33" s="285"/>
      <c r="AC33" s="285"/>
      <c r="AD33" s="285" t="s">
        <v>2082</v>
      </c>
      <c r="AE33" s="285"/>
      <c r="AF33" s="285"/>
      <c r="AG33" s="23"/>
      <c r="AH33" s="23"/>
      <c r="AI33" s="285" t="s">
        <v>375</v>
      </c>
      <c r="AJ33" s="285"/>
      <c r="AK33" s="285"/>
      <c r="AL33" s="285" t="s">
        <v>375</v>
      </c>
      <c r="AM33" s="285"/>
      <c r="AN33" s="285"/>
      <c r="AO33" s="285">
        <v>227</v>
      </c>
      <c r="AP33" s="285"/>
      <c r="AQ33" s="285"/>
      <c r="AR33" s="285">
        <v>278</v>
      </c>
      <c r="AS33" s="285"/>
      <c r="AT33" s="285"/>
      <c r="AU33" s="285">
        <v>5</v>
      </c>
      <c r="AV33" s="285"/>
      <c r="AW33" s="285"/>
      <c r="AX33" s="285">
        <v>172</v>
      </c>
      <c r="AY33" s="285"/>
      <c r="AZ33" s="285"/>
      <c r="BA33" s="285">
        <v>15</v>
      </c>
      <c r="BB33" s="285"/>
      <c r="BC33" s="285"/>
      <c r="BD33" s="285">
        <v>213</v>
      </c>
      <c r="BE33" s="285"/>
      <c r="BF33" s="285"/>
      <c r="BG33" s="285" t="s">
        <v>375</v>
      </c>
      <c r="BH33" s="285"/>
      <c r="BI33" s="285"/>
      <c r="BJ33" s="285">
        <v>107</v>
      </c>
      <c r="BK33" s="285"/>
      <c r="BL33" s="285"/>
      <c r="BM33" s="285">
        <v>16</v>
      </c>
      <c r="BN33" s="285"/>
      <c r="BO33" s="285"/>
      <c r="BP33" s="285" t="s">
        <v>375</v>
      </c>
      <c r="BQ33" s="285"/>
      <c r="BR33" s="285"/>
      <c r="BS33" s="23"/>
    </row>
    <row r="34" spans="1:71" ht="19.5" customHeight="1">
      <c r="A34" s="299"/>
      <c r="B34" s="299"/>
      <c r="C34" s="299"/>
      <c r="D34" s="299"/>
      <c r="E34" s="299"/>
      <c r="F34" s="299"/>
      <c r="G34" s="299"/>
      <c r="H34" s="300"/>
      <c r="I34" s="43"/>
      <c r="J34" s="44"/>
      <c r="K34" s="44"/>
      <c r="L34" s="17"/>
      <c r="M34" s="17"/>
      <c r="N34" s="17"/>
      <c r="O34" s="17"/>
      <c r="P34" s="17"/>
      <c r="Q34" s="17"/>
      <c r="R34" s="17"/>
      <c r="S34" s="17"/>
      <c r="T34" s="17"/>
      <c r="U34" s="17"/>
      <c r="V34" s="17"/>
      <c r="W34" s="17"/>
      <c r="X34" s="17"/>
      <c r="Y34" s="17"/>
      <c r="Z34" s="17"/>
      <c r="AA34" s="17"/>
      <c r="AB34" s="17"/>
      <c r="AC34" s="17"/>
      <c r="AD34" s="17"/>
      <c r="AE34" s="17"/>
      <c r="AF34" s="17"/>
      <c r="AG34" s="23"/>
      <c r="AH34" s="23"/>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23"/>
    </row>
    <row r="35" spans="1:71" ht="19.5" customHeight="1">
      <c r="A35" s="352" t="s">
        <v>2052</v>
      </c>
      <c r="B35" s="352"/>
      <c r="C35" s="352"/>
      <c r="D35" s="352"/>
      <c r="E35" s="352"/>
      <c r="F35" s="352"/>
      <c r="G35" s="352"/>
      <c r="H35" s="353"/>
      <c r="I35" s="331" t="s">
        <v>2056</v>
      </c>
      <c r="J35" s="315"/>
      <c r="K35" s="315"/>
      <c r="L35" s="285" t="s">
        <v>2063</v>
      </c>
      <c r="M35" s="285"/>
      <c r="N35" s="285"/>
      <c r="O35" s="285" t="s">
        <v>2071</v>
      </c>
      <c r="P35" s="285"/>
      <c r="Q35" s="285"/>
      <c r="R35" s="285">
        <v>1</v>
      </c>
      <c r="S35" s="285"/>
      <c r="T35" s="285"/>
      <c r="U35" s="285" t="s">
        <v>2085</v>
      </c>
      <c r="V35" s="285"/>
      <c r="W35" s="285"/>
      <c r="X35" s="285">
        <v>176</v>
      </c>
      <c r="Y35" s="285"/>
      <c r="Z35" s="285"/>
      <c r="AA35" s="285" t="s">
        <v>2088</v>
      </c>
      <c r="AB35" s="285"/>
      <c r="AC35" s="285"/>
      <c r="AD35" s="285" t="s">
        <v>2091</v>
      </c>
      <c r="AE35" s="285"/>
      <c r="AF35" s="285"/>
      <c r="AG35" s="23"/>
      <c r="AH35" s="23"/>
      <c r="AI35" s="285">
        <v>1</v>
      </c>
      <c r="AJ35" s="285"/>
      <c r="AK35" s="285"/>
      <c r="AL35" s="285" t="s">
        <v>375</v>
      </c>
      <c r="AM35" s="285"/>
      <c r="AN35" s="285"/>
      <c r="AO35" s="285">
        <v>476</v>
      </c>
      <c r="AP35" s="285"/>
      <c r="AQ35" s="285"/>
      <c r="AR35" s="285">
        <v>778</v>
      </c>
      <c r="AS35" s="285"/>
      <c r="AT35" s="285"/>
      <c r="AU35" s="285">
        <v>39</v>
      </c>
      <c r="AV35" s="285"/>
      <c r="AW35" s="285"/>
      <c r="AX35" s="285">
        <v>464</v>
      </c>
      <c r="AY35" s="285"/>
      <c r="AZ35" s="285"/>
      <c r="BA35" s="285">
        <v>18</v>
      </c>
      <c r="BB35" s="285"/>
      <c r="BC35" s="285"/>
      <c r="BD35" s="285">
        <v>250</v>
      </c>
      <c r="BE35" s="285"/>
      <c r="BF35" s="285"/>
      <c r="BG35" s="285">
        <v>5</v>
      </c>
      <c r="BH35" s="285"/>
      <c r="BI35" s="285"/>
      <c r="BJ35" s="285">
        <v>377</v>
      </c>
      <c r="BK35" s="285"/>
      <c r="BL35" s="285"/>
      <c r="BM35" s="285">
        <v>43</v>
      </c>
      <c r="BN35" s="285"/>
      <c r="BO35" s="285"/>
      <c r="BP35" s="285">
        <v>29</v>
      </c>
      <c r="BQ35" s="285"/>
      <c r="BR35" s="285"/>
      <c r="BS35" s="23"/>
    </row>
    <row r="36" spans="1:71" ht="19.5" customHeight="1">
      <c r="A36" s="352" t="s">
        <v>2053</v>
      </c>
      <c r="B36" s="352"/>
      <c r="C36" s="352"/>
      <c r="D36" s="352"/>
      <c r="E36" s="352"/>
      <c r="F36" s="352"/>
      <c r="G36" s="352"/>
      <c r="H36" s="353"/>
      <c r="I36" s="331" t="s">
        <v>2057</v>
      </c>
      <c r="J36" s="315"/>
      <c r="K36" s="315"/>
      <c r="L36" s="285" t="s">
        <v>2064</v>
      </c>
      <c r="M36" s="285"/>
      <c r="N36" s="285"/>
      <c r="O36" s="285" t="s">
        <v>2072</v>
      </c>
      <c r="P36" s="285"/>
      <c r="Q36" s="285"/>
      <c r="R36" s="285">
        <v>2</v>
      </c>
      <c r="S36" s="285"/>
      <c r="T36" s="285"/>
      <c r="U36" s="285" t="s">
        <v>2086</v>
      </c>
      <c r="V36" s="285"/>
      <c r="W36" s="285"/>
      <c r="X36" s="285">
        <v>479</v>
      </c>
      <c r="Y36" s="285"/>
      <c r="Z36" s="285"/>
      <c r="AA36" s="285" t="s">
        <v>2089</v>
      </c>
      <c r="AB36" s="285"/>
      <c r="AC36" s="285"/>
      <c r="AD36" s="285" t="s">
        <v>2092</v>
      </c>
      <c r="AE36" s="285"/>
      <c r="AF36" s="285"/>
      <c r="AG36" s="23"/>
      <c r="AH36" s="23"/>
      <c r="AI36" s="285">
        <v>4</v>
      </c>
      <c r="AJ36" s="285"/>
      <c r="AK36" s="285"/>
      <c r="AL36" s="285" t="s">
        <v>315</v>
      </c>
      <c r="AM36" s="285"/>
      <c r="AN36" s="285"/>
      <c r="AO36" s="285" t="s">
        <v>1086</v>
      </c>
      <c r="AP36" s="285"/>
      <c r="AQ36" s="285"/>
      <c r="AR36" s="285" t="s">
        <v>2094</v>
      </c>
      <c r="AS36" s="285"/>
      <c r="AT36" s="285"/>
      <c r="AU36" s="285">
        <v>143</v>
      </c>
      <c r="AV36" s="285"/>
      <c r="AW36" s="285"/>
      <c r="AX36" s="285" t="s">
        <v>2096</v>
      </c>
      <c r="AY36" s="285"/>
      <c r="AZ36" s="285"/>
      <c r="BA36" s="285">
        <v>116</v>
      </c>
      <c r="BB36" s="285"/>
      <c r="BC36" s="285"/>
      <c r="BD36" s="285" t="s">
        <v>2097</v>
      </c>
      <c r="BE36" s="285"/>
      <c r="BF36" s="285"/>
      <c r="BG36" s="285">
        <v>11</v>
      </c>
      <c r="BH36" s="285"/>
      <c r="BI36" s="285"/>
      <c r="BJ36" s="285" t="s">
        <v>2098</v>
      </c>
      <c r="BK36" s="285"/>
      <c r="BL36" s="285"/>
      <c r="BM36" s="285">
        <v>203</v>
      </c>
      <c r="BN36" s="285"/>
      <c r="BO36" s="285"/>
      <c r="BP36" s="285">
        <v>29</v>
      </c>
      <c r="BQ36" s="285"/>
      <c r="BR36" s="285"/>
      <c r="BS36" s="23"/>
    </row>
    <row r="37" spans="1:71" ht="19.5" customHeight="1">
      <c r="A37" s="299" t="s">
        <v>2067</v>
      </c>
      <c r="B37" s="299"/>
      <c r="C37" s="299"/>
      <c r="D37" s="299"/>
      <c r="E37" s="299"/>
      <c r="F37" s="299"/>
      <c r="G37" s="299"/>
      <c r="H37" s="300"/>
      <c r="I37" s="331" t="s">
        <v>2065</v>
      </c>
      <c r="J37" s="315"/>
      <c r="K37" s="315"/>
      <c r="L37" s="285" t="s">
        <v>2066</v>
      </c>
      <c r="M37" s="285"/>
      <c r="N37" s="285"/>
      <c r="O37" s="285" t="s">
        <v>2073</v>
      </c>
      <c r="P37" s="285"/>
      <c r="Q37" s="285"/>
      <c r="R37" s="285">
        <v>1</v>
      </c>
      <c r="S37" s="285"/>
      <c r="T37" s="285"/>
      <c r="U37" s="285" t="s">
        <v>2087</v>
      </c>
      <c r="V37" s="285"/>
      <c r="W37" s="285"/>
      <c r="X37" s="285">
        <v>277</v>
      </c>
      <c r="Y37" s="285"/>
      <c r="Z37" s="285"/>
      <c r="AA37" s="285" t="s">
        <v>2090</v>
      </c>
      <c r="AB37" s="285"/>
      <c r="AC37" s="285"/>
      <c r="AD37" s="285" t="s">
        <v>2093</v>
      </c>
      <c r="AE37" s="285"/>
      <c r="AF37" s="285"/>
      <c r="AG37" s="23"/>
      <c r="AH37" s="23"/>
      <c r="AI37" s="285">
        <v>1</v>
      </c>
      <c r="AJ37" s="285"/>
      <c r="AK37" s="285"/>
      <c r="AL37" s="285" t="s">
        <v>315</v>
      </c>
      <c r="AM37" s="285"/>
      <c r="AN37" s="285"/>
      <c r="AO37" s="285">
        <v>883</v>
      </c>
      <c r="AP37" s="285"/>
      <c r="AQ37" s="285"/>
      <c r="AR37" s="285" t="s">
        <v>2095</v>
      </c>
      <c r="AS37" s="285"/>
      <c r="AT37" s="285"/>
      <c r="AU37" s="285">
        <v>52</v>
      </c>
      <c r="AV37" s="285"/>
      <c r="AW37" s="285"/>
      <c r="AX37" s="285">
        <v>660</v>
      </c>
      <c r="AY37" s="285"/>
      <c r="AZ37" s="285"/>
      <c r="BA37" s="285">
        <v>28</v>
      </c>
      <c r="BB37" s="285"/>
      <c r="BC37" s="285"/>
      <c r="BD37" s="285">
        <v>467</v>
      </c>
      <c r="BE37" s="285"/>
      <c r="BF37" s="285"/>
      <c r="BG37" s="285">
        <v>6</v>
      </c>
      <c r="BH37" s="285"/>
      <c r="BI37" s="285"/>
      <c r="BJ37" s="285">
        <v>521</v>
      </c>
      <c r="BK37" s="285"/>
      <c r="BL37" s="285"/>
      <c r="BM37" s="285">
        <v>69</v>
      </c>
      <c r="BN37" s="285"/>
      <c r="BO37" s="285"/>
      <c r="BP37" s="285">
        <v>29</v>
      </c>
      <c r="BQ37" s="285"/>
      <c r="BR37" s="285"/>
      <c r="BS37" s="23"/>
    </row>
    <row r="38" spans="1:71" ht="19.5" customHeight="1">
      <c r="A38" s="59"/>
      <c r="B38" s="59"/>
      <c r="C38" s="59"/>
      <c r="D38" s="59"/>
      <c r="E38" s="59"/>
      <c r="F38" s="59"/>
      <c r="G38" s="59"/>
      <c r="H38" s="60"/>
      <c r="I38" s="44"/>
      <c r="J38" s="44"/>
      <c r="K38" s="44"/>
      <c r="L38" s="17"/>
      <c r="M38" s="17"/>
      <c r="N38" s="17"/>
      <c r="O38" s="17"/>
      <c r="P38" s="17"/>
      <c r="Q38" s="17"/>
      <c r="R38" s="17"/>
      <c r="S38" s="17"/>
      <c r="T38" s="17"/>
      <c r="U38" s="17"/>
      <c r="V38" s="17"/>
      <c r="W38" s="17"/>
      <c r="X38" s="17"/>
      <c r="Y38" s="17"/>
      <c r="Z38" s="17"/>
      <c r="AA38" s="17"/>
      <c r="AB38" s="17"/>
      <c r="AC38" s="17"/>
      <c r="AD38" s="17"/>
      <c r="AE38" s="17"/>
      <c r="AF38" s="17"/>
      <c r="AG38" s="23"/>
      <c r="AH38" s="23"/>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23"/>
    </row>
    <row r="39" spans="1:71" ht="19.5" customHeight="1">
      <c r="A39" s="299" t="s">
        <v>2099</v>
      </c>
      <c r="B39" s="299"/>
      <c r="C39" s="299"/>
      <c r="D39" s="299"/>
      <c r="E39" s="299"/>
      <c r="F39" s="299"/>
      <c r="G39" s="299"/>
      <c r="H39" s="300"/>
      <c r="I39" s="331" t="s">
        <v>2101</v>
      </c>
      <c r="J39" s="315"/>
      <c r="K39" s="315"/>
      <c r="L39" s="285" t="s">
        <v>2103</v>
      </c>
      <c r="M39" s="285"/>
      <c r="N39" s="285"/>
      <c r="O39" s="285" t="s">
        <v>315</v>
      </c>
      <c r="P39" s="285"/>
      <c r="Q39" s="285"/>
      <c r="R39" s="285" t="s">
        <v>315</v>
      </c>
      <c r="S39" s="285"/>
      <c r="T39" s="285"/>
      <c r="U39" s="285" t="s">
        <v>315</v>
      </c>
      <c r="V39" s="285"/>
      <c r="W39" s="285"/>
      <c r="X39" s="285" t="s">
        <v>315</v>
      </c>
      <c r="Y39" s="285"/>
      <c r="Z39" s="285"/>
      <c r="AA39" s="285" t="s">
        <v>315</v>
      </c>
      <c r="AB39" s="285"/>
      <c r="AC39" s="285"/>
      <c r="AD39" s="285" t="s">
        <v>2105</v>
      </c>
      <c r="AE39" s="285"/>
      <c r="AF39" s="285"/>
      <c r="AG39" s="23"/>
      <c r="AH39" s="23"/>
      <c r="AI39" s="285" t="s">
        <v>315</v>
      </c>
      <c r="AJ39" s="285"/>
      <c r="AK39" s="285"/>
      <c r="AL39" s="285" t="s">
        <v>315</v>
      </c>
      <c r="AM39" s="285"/>
      <c r="AN39" s="285"/>
      <c r="AO39" s="285">
        <v>669</v>
      </c>
      <c r="AP39" s="285"/>
      <c r="AQ39" s="285"/>
      <c r="AR39" s="285" t="s">
        <v>2045</v>
      </c>
      <c r="AS39" s="285"/>
      <c r="AT39" s="285"/>
      <c r="AU39" s="285">
        <v>1</v>
      </c>
      <c r="AV39" s="285"/>
      <c r="AW39" s="285"/>
      <c r="AX39" s="285">
        <v>554</v>
      </c>
      <c r="AY39" s="285"/>
      <c r="AZ39" s="285"/>
      <c r="BA39" s="285">
        <v>35</v>
      </c>
      <c r="BB39" s="285"/>
      <c r="BC39" s="285"/>
      <c r="BD39" s="285">
        <v>296</v>
      </c>
      <c r="BE39" s="285"/>
      <c r="BF39" s="285"/>
      <c r="BG39" s="285" t="s">
        <v>315</v>
      </c>
      <c r="BH39" s="285"/>
      <c r="BI39" s="285"/>
      <c r="BJ39" s="285">
        <v>704</v>
      </c>
      <c r="BK39" s="285"/>
      <c r="BL39" s="285"/>
      <c r="BM39" s="285">
        <v>21</v>
      </c>
      <c r="BN39" s="285"/>
      <c r="BO39" s="285"/>
      <c r="BP39" s="285" t="s">
        <v>315</v>
      </c>
      <c r="BQ39" s="285"/>
      <c r="BR39" s="285"/>
      <c r="BS39" s="23"/>
    </row>
    <row r="40" spans="1:71" ht="19.5" customHeight="1">
      <c r="A40" s="299" t="s">
        <v>2100</v>
      </c>
      <c r="B40" s="299"/>
      <c r="C40" s="299"/>
      <c r="D40" s="299"/>
      <c r="E40" s="299"/>
      <c r="F40" s="299"/>
      <c r="G40" s="299"/>
      <c r="H40" s="300"/>
      <c r="I40" s="331" t="s">
        <v>2102</v>
      </c>
      <c r="J40" s="315"/>
      <c r="K40" s="315"/>
      <c r="L40" s="285" t="s">
        <v>2104</v>
      </c>
      <c r="M40" s="285"/>
      <c r="N40" s="285"/>
      <c r="O40" s="285" t="s">
        <v>315</v>
      </c>
      <c r="P40" s="285"/>
      <c r="Q40" s="285"/>
      <c r="R40" s="285" t="s">
        <v>315</v>
      </c>
      <c r="S40" s="285"/>
      <c r="T40" s="285"/>
      <c r="U40" s="285" t="s">
        <v>315</v>
      </c>
      <c r="V40" s="285"/>
      <c r="W40" s="285"/>
      <c r="X40" s="285" t="s">
        <v>315</v>
      </c>
      <c r="Y40" s="285"/>
      <c r="Z40" s="285"/>
      <c r="AA40" s="285" t="s">
        <v>315</v>
      </c>
      <c r="AB40" s="285"/>
      <c r="AC40" s="285"/>
      <c r="AD40" s="285" t="s">
        <v>2104</v>
      </c>
      <c r="AE40" s="285"/>
      <c r="AF40" s="285"/>
      <c r="AG40" s="23"/>
      <c r="AH40" s="23"/>
      <c r="AI40" s="285" t="s">
        <v>315</v>
      </c>
      <c r="AJ40" s="285"/>
      <c r="AK40" s="285"/>
      <c r="AL40" s="285" t="s">
        <v>315</v>
      </c>
      <c r="AM40" s="285"/>
      <c r="AN40" s="285"/>
      <c r="AO40" s="285" t="s">
        <v>2044</v>
      </c>
      <c r="AP40" s="285"/>
      <c r="AQ40" s="285"/>
      <c r="AR40" s="285" t="s">
        <v>2046</v>
      </c>
      <c r="AS40" s="285"/>
      <c r="AT40" s="285"/>
      <c r="AU40" s="285">
        <v>6</v>
      </c>
      <c r="AV40" s="285"/>
      <c r="AW40" s="285"/>
      <c r="AX40" s="285" t="s">
        <v>2106</v>
      </c>
      <c r="AY40" s="285"/>
      <c r="AZ40" s="285"/>
      <c r="BA40" s="285">
        <v>187</v>
      </c>
      <c r="BB40" s="285"/>
      <c r="BC40" s="285"/>
      <c r="BD40" s="285" t="s">
        <v>2107</v>
      </c>
      <c r="BE40" s="285"/>
      <c r="BF40" s="285"/>
      <c r="BG40" s="285" t="s">
        <v>315</v>
      </c>
      <c r="BH40" s="285"/>
      <c r="BI40" s="285"/>
      <c r="BJ40" s="285" t="s">
        <v>2108</v>
      </c>
      <c r="BK40" s="285"/>
      <c r="BL40" s="285"/>
      <c r="BM40" s="285">
        <v>126</v>
      </c>
      <c r="BN40" s="285"/>
      <c r="BO40" s="285"/>
      <c r="BP40" s="285" t="s">
        <v>315</v>
      </c>
      <c r="BQ40" s="285"/>
      <c r="BR40" s="285"/>
      <c r="BS40" s="23"/>
    </row>
    <row r="41" spans="1:70" ht="21" customHeight="1">
      <c r="A41" s="354"/>
      <c r="B41" s="354"/>
      <c r="C41" s="354"/>
      <c r="D41" s="354"/>
      <c r="E41" s="354"/>
      <c r="F41" s="354"/>
      <c r="G41" s="354"/>
      <c r="H41" s="355"/>
      <c r="I41" s="49"/>
      <c r="J41" s="49"/>
      <c r="K41" s="49"/>
      <c r="L41" s="49"/>
      <c r="M41" s="49"/>
      <c r="N41" s="49"/>
      <c r="O41" s="49"/>
      <c r="P41" s="49"/>
      <c r="Q41" s="49"/>
      <c r="R41" s="49"/>
      <c r="S41" s="49"/>
      <c r="T41" s="49"/>
      <c r="U41" s="49"/>
      <c r="V41" s="49"/>
      <c r="W41" s="49"/>
      <c r="X41" s="49"/>
      <c r="Y41" s="49"/>
      <c r="Z41" s="49"/>
      <c r="AA41" s="49"/>
      <c r="AB41" s="49"/>
      <c r="AC41" s="49"/>
      <c r="AD41" s="49"/>
      <c r="AE41" s="49"/>
      <c r="AF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row>
  </sheetData>
  <sheetProtection/>
  <mergeCells count="289">
    <mergeCell ref="BP40:BR40"/>
    <mergeCell ref="AX40:AZ40"/>
    <mergeCell ref="BA40:BC40"/>
    <mergeCell ref="BD40:BF40"/>
    <mergeCell ref="BG40:BI40"/>
    <mergeCell ref="BJ40:BL40"/>
    <mergeCell ref="BM40:BO40"/>
    <mergeCell ref="AD40:AF40"/>
    <mergeCell ref="AI40:AK40"/>
    <mergeCell ref="AL40:AN40"/>
    <mergeCell ref="AO40:AQ40"/>
    <mergeCell ref="AR40:AT40"/>
    <mergeCell ref="AU40:AW40"/>
    <mergeCell ref="BM39:BO39"/>
    <mergeCell ref="BP39:BR39"/>
    <mergeCell ref="A40:H40"/>
    <mergeCell ref="I40:K40"/>
    <mergeCell ref="L40:N40"/>
    <mergeCell ref="O40:Q40"/>
    <mergeCell ref="R40:T40"/>
    <mergeCell ref="U40:W40"/>
    <mergeCell ref="X40:Z40"/>
    <mergeCell ref="AA40:AC40"/>
    <mergeCell ref="AU39:AW39"/>
    <mergeCell ref="AX39:AZ39"/>
    <mergeCell ref="BA39:BC39"/>
    <mergeCell ref="BD39:BF39"/>
    <mergeCell ref="BG39:BI39"/>
    <mergeCell ref="BJ39:BL39"/>
    <mergeCell ref="AA39:AC39"/>
    <mergeCell ref="AD39:AF39"/>
    <mergeCell ref="AI39:AK39"/>
    <mergeCell ref="AL39:AN39"/>
    <mergeCell ref="AO39:AQ39"/>
    <mergeCell ref="AR39:AT39"/>
    <mergeCell ref="I39:K39"/>
    <mergeCell ref="L39:N39"/>
    <mergeCell ref="O39:Q39"/>
    <mergeCell ref="R39:T39"/>
    <mergeCell ref="U39:W39"/>
    <mergeCell ref="X39:Z39"/>
    <mergeCell ref="BD36:BF36"/>
    <mergeCell ref="BP33:BR33"/>
    <mergeCell ref="BM31:BO31"/>
    <mergeCell ref="BM32:BO32"/>
    <mergeCell ref="BG33:BI33"/>
    <mergeCell ref="BP32:BR32"/>
    <mergeCell ref="BJ31:BL31"/>
    <mergeCell ref="BJ32:BL32"/>
    <mergeCell ref="BD32:BF32"/>
    <mergeCell ref="BG31:BI31"/>
    <mergeCell ref="BG32:BI32"/>
    <mergeCell ref="BM26:BO26"/>
    <mergeCell ref="BJ26:BL26"/>
    <mergeCell ref="BJ27:BL27"/>
    <mergeCell ref="BD26:BF26"/>
    <mergeCell ref="BD27:BF27"/>
    <mergeCell ref="BP36:BR36"/>
    <mergeCell ref="BP37:BR37"/>
    <mergeCell ref="BM37:BO37"/>
    <mergeCell ref="BM27:BO27"/>
    <mergeCell ref="BP26:BR26"/>
    <mergeCell ref="BP27:BR27"/>
    <mergeCell ref="BP31:BR31"/>
    <mergeCell ref="BP35:BR35"/>
    <mergeCell ref="BJ37:BL37"/>
    <mergeCell ref="BM36:BO36"/>
    <mergeCell ref="BJ36:BL36"/>
    <mergeCell ref="BM35:BO35"/>
    <mergeCell ref="BJ33:BL33"/>
    <mergeCell ref="BD35:BF35"/>
    <mergeCell ref="BD33:BF33"/>
    <mergeCell ref="BM33:BO33"/>
    <mergeCell ref="BJ35:BL35"/>
    <mergeCell ref="BG35:BI35"/>
    <mergeCell ref="BG37:BI37"/>
    <mergeCell ref="BD37:BF37"/>
    <mergeCell ref="BG36:BI36"/>
    <mergeCell ref="BA31:BC31"/>
    <mergeCell ref="BA35:BC35"/>
    <mergeCell ref="BA36:BC36"/>
    <mergeCell ref="BA32:BC32"/>
    <mergeCell ref="BA33:BC33"/>
    <mergeCell ref="BA37:BC37"/>
    <mergeCell ref="BD31:BF31"/>
    <mergeCell ref="AX32:AZ32"/>
    <mergeCell ref="AX33:AZ33"/>
    <mergeCell ref="AX31:AZ31"/>
    <mergeCell ref="AX37:AZ37"/>
    <mergeCell ref="AX35:AZ35"/>
    <mergeCell ref="AX36:AZ36"/>
    <mergeCell ref="AU37:AW37"/>
    <mergeCell ref="AR36:AT36"/>
    <mergeCell ref="AR33:AT33"/>
    <mergeCell ref="AR35:AT35"/>
    <mergeCell ref="AR37:AT37"/>
    <mergeCell ref="AU36:AW36"/>
    <mergeCell ref="AU35:AW35"/>
    <mergeCell ref="AU33:AW33"/>
    <mergeCell ref="AL37:AN37"/>
    <mergeCell ref="AO33:AQ33"/>
    <mergeCell ref="AO35:AQ35"/>
    <mergeCell ref="AL33:AN33"/>
    <mergeCell ref="AL35:AN35"/>
    <mergeCell ref="AO36:AQ36"/>
    <mergeCell ref="AO37:AQ37"/>
    <mergeCell ref="AI26:AK26"/>
    <mergeCell ref="AI27:AK27"/>
    <mergeCell ref="AI35:AK35"/>
    <mergeCell ref="AI36:AK36"/>
    <mergeCell ref="AI37:AK37"/>
    <mergeCell ref="AI32:AK32"/>
    <mergeCell ref="AI33:AK33"/>
    <mergeCell ref="AI31:AK31"/>
    <mergeCell ref="AA36:AC36"/>
    <mergeCell ref="AA37:AC37"/>
    <mergeCell ref="AD26:AF26"/>
    <mergeCell ref="AD27:AF27"/>
    <mergeCell ref="AD31:AF31"/>
    <mergeCell ref="AD32:AF32"/>
    <mergeCell ref="AD33:AF33"/>
    <mergeCell ref="AD35:AF35"/>
    <mergeCell ref="AD36:AF36"/>
    <mergeCell ref="AD37:AF37"/>
    <mergeCell ref="AA26:AC26"/>
    <mergeCell ref="AA27:AC27"/>
    <mergeCell ref="AA31:AC31"/>
    <mergeCell ref="AA32:AC32"/>
    <mergeCell ref="AA33:AC33"/>
    <mergeCell ref="AA35:AC35"/>
    <mergeCell ref="U37:W37"/>
    <mergeCell ref="X26:Z26"/>
    <mergeCell ref="X27:Z27"/>
    <mergeCell ref="X31:Z31"/>
    <mergeCell ref="X32:Z32"/>
    <mergeCell ref="X33:Z33"/>
    <mergeCell ref="X35:Z35"/>
    <mergeCell ref="X36:Z36"/>
    <mergeCell ref="X37:Z37"/>
    <mergeCell ref="A37:H37"/>
    <mergeCell ref="A39:H39"/>
    <mergeCell ref="R37:T37"/>
    <mergeCell ref="U26:W26"/>
    <mergeCell ref="U27:W27"/>
    <mergeCell ref="U31:W31"/>
    <mergeCell ref="U32:W32"/>
    <mergeCell ref="U33:W33"/>
    <mergeCell ref="U35:W35"/>
    <mergeCell ref="U36:W36"/>
    <mergeCell ref="R36:T36"/>
    <mergeCell ref="AL36:AN36"/>
    <mergeCell ref="R33:T33"/>
    <mergeCell ref="R32:T32"/>
    <mergeCell ref="A41:H41"/>
    <mergeCell ref="A32:H32"/>
    <mergeCell ref="A33:H33"/>
    <mergeCell ref="A35:H35"/>
    <mergeCell ref="A36:H36"/>
    <mergeCell ref="A34:H34"/>
    <mergeCell ref="AU31:AW31"/>
    <mergeCell ref="AL31:AN31"/>
    <mergeCell ref="I32:K32"/>
    <mergeCell ref="I33:K33"/>
    <mergeCell ref="I35:K35"/>
    <mergeCell ref="I36:K36"/>
    <mergeCell ref="AU32:AW32"/>
    <mergeCell ref="AL32:AN32"/>
    <mergeCell ref="O32:Q32"/>
    <mergeCell ref="R35:T35"/>
    <mergeCell ref="I27:K27"/>
    <mergeCell ref="A27:H27"/>
    <mergeCell ref="AO31:AQ31"/>
    <mergeCell ref="AO32:AQ32"/>
    <mergeCell ref="AR32:AT32"/>
    <mergeCell ref="AR31:AT31"/>
    <mergeCell ref="R27:T27"/>
    <mergeCell ref="R31:T31"/>
    <mergeCell ref="AO26:AQ26"/>
    <mergeCell ref="AR27:AT27"/>
    <mergeCell ref="AO27:AQ27"/>
    <mergeCell ref="AU26:AW26"/>
    <mergeCell ref="O31:Q31"/>
    <mergeCell ref="A30:H30"/>
    <mergeCell ref="I31:K31"/>
    <mergeCell ref="A26:H26"/>
    <mergeCell ref="I26:K26"/>
    <mergeCell ref="A31:H31"/>
    <mergeCell ref="BA27:BC27"/>
    <mergeCell ref="O33:Q33"/>
    <mergeCell ref="BA26:BC26"/>
    <mergeCell ref="AU27:AW27"/>
    <mergeCell ref="O27:Q27"/>
    <mergeCell ref="AX26:AZ26"/>
    <mergeCell ref="AL27:AN27"/>
    <mergeCell ref="AX27:AZ27"/>
    <mergeCell ref="AL26:AN26"/>
    <mergeCell ref="R26:T26"/>
    <mergeCell ref="BP22:BR24"/>
    <mergeCell ref="AI24:AK24"/>
    <mergeCell ref="AL24:AN24"/>
    <mergeCell ref="AO24:AQ24"/>
    <mergeCell ref="AR24:AT24"/>
    <mergeCell ref="AU24:AW24"/>
    <mergeCell ref="AI22:BL22"/>
    <mergeCell ref="BG24:BI24"/>
    <mergeCell ref="BM22:BO24"/>
    <mergeCell ref="BJ24:BL24"/>
    <mergeCell ref="O24:Q24"/>
    <mergeCell ref="AR26:AT26"/>
    <mergeCell ref="L23:N24"/>
    <mergeCell ref="O37:Q37"/>
    <mergeCell ref="O26:Q26"/>
    <mergeCell ref="O36:Q36"/>
    <mergeCell ref="AI23:BL23"/>
    <mergeCell ref="O35:Q35"/>
    <mergeCell ref="BG26:BI26"/>
    <mergeCell ref="BG27:BI27"/>
    <mergeCell ref="I22:K24"/>
    <mergeCell ref="L35:N35"/>
    <mergeCell ref="L36:N36"/>
    <mergeCell ref="L37:N37"/>
    <mergeCell ref="L33:N33"/>
    <mergeCell ref="L31:N31"/>
    <mergeCell ref="L26:N26"/>
    <mergeCell ref="L27:N27"/>
    <mergeCell ref="L32:N32"/>
    <mergeCell ref="I37:K37"/>
    <mergeCell ref="U14:X14"/>
    <mergeCell ref="Y14:AB14"/>
    <mergeCell ref="A22:H24"/>
    <mergeCell ref="AA24:AC24"/>
    <mergeCell ref="O23:AC23"/>
    <mergeCell ref="L22:AF22"/>
    <mergeCell ref="AD23:AF24"/>
    <mergeCell ref="X24:Z24"/>
    <mergeCell ref="U24:W24"/>
    <mergeCell ref="R24:T24"/>
    <mergeCell ref="BO14:BR14"/>
    <mergeCell ref="I18:AF18"/>
    <mergeCell ref="AI18:BI18"/>
    <mergeCell ref="BK20:BR20"/>
    <mergeCell ref="AU14:AX14"/>
    <mergeCell ref="BC14:BF14"/>
    <mergeCell ref="M14:P14"/>
    <mergeCell ref="Q14:T14"/>
    <mergeCell ref="BG14:BJ14"/>
    <mergeCell ref="BK14:BN14"/>
    <mergeCell ref="AY14:BB14"/>
    <mergeCell ref="BA24:BC24"/>
    <mergeCell ref="AX24:AZ24"/>
    <mergeCell ref="BD24:BF24"/>
    <mergeCell ref="AC14:AF14"/>
    <mergeCell ref="AI14:AL14"/>
    <mergeCell ref="AM14:AP14"/>
    <mergeCell ref="AQ14:AT14"/>
    <mergeCell ref="I12:L12"/>
    <mergeCell ref="M12:P12"/>
    <mergeCell ref="Q12:T12"/>
    <mergeCell ref="A14:D14"/>
    <mergeCell ref="E14:H14"/>
    <mergeCell ref="I14:L14"/>
    <mergeCell ref="BL1:BR1"/>
    <mergeCell ref="BK8:BR8"/>
    <mergeCell ref="AI4:AZ4"/>
    <mergeCell ref="AI6:AV6"/>
    <mergeCell ref="A1:H1"/>
    <mergeCell ref="Y1:AF1"/>
    <mergeCell ref="R4:AF4"/>
    <mergeCell ref="A4:Q4"/>
    <mergeCell ref="BO11:BR12"/>
    <mergeCell ref="BK10:BR10"/>
    <mergeCell ref="AI10:BJ10"/>
    <mergeCell ref="BC11:BF12"/>
    <mergeCell ref="BG11:BJ12"/>
    <mergeCell ref="AU11:AX12"/>
    <mergeCell ref="AY11:BB12"/>
    <mergeCell ref="AI11:AL12"/>
    <mergeCell ref="AQ11:AT12"/>
    <mergeCell ref="AM11:AP12"/>
    <mergeCell ref="BK11:BN12"/>
    <mergeCell ref="G6:AF6"/>
    <mergeCell ref="U11:X12"/>
    <mergeCell ref="Y11:AB12"/>
    <mergeCell ref="I10:AF10"/>
    <mergeCell ref="AC11:AF12"/>
    <mergeCell ref="A10:H10"/>
    <mergeCell ref="A11:D12"/>
    <mergeCell ref="E11:H12"/>
    <mergeCell ref="I11:T11"/>
  </mergeCells>
  <printOptions/>
  <pageMargins left="0.5905511811023623" right="0.3937007874015748" top="0.3937007874015748" bottom="0.3937007874015748" header="0.5118110236220472" footer="0.5118110236220472"/>
  <pageSetup horizontalDpi="600" verticalDpi="600" orientation="portrait" paperSize="9" scale="99" r:id="rId1"/>
  <colBreaks count="1" manualBreakCount="1">
    <brk id="33" max="65535" man="1"/>
  </colBreaks>
</worksheet>
</file>

<file path=xl/worksheets/sheet11.xml><?xml version="1.0" encoding="utf-8"?>
<worksheet xmlns="http://schemas.openxmlformats.org/spreadsheetml/2006/main" xmlns:r="http://schemas.openxmlformats.org/officeDocument/2006/relationships">
  <dimension ref="A1:AD50"/>
  <sheetViews>
    <sheetView zoomScalePageLayoutView="0" workbookViewId="0" topLeftCell="A1">
      <selection activeCell="A2" sqref="A2"/>
    </sheetView>
  </sheetViews>
  <sheetFormatPr defaultColWidth="5.59765625" defaultRowHeight="19.5" customHeight="1"/>
  <cols>
    <col min="1" max="1" width="12.09765625" style="96" customWidth="1"/>
    <col min="2" max="2" width="9.59765625" style="96" customWidth="1"/>
    <col min="3" max="3" width="1.59765625" style="96" customWidth="1"/>
    <col min="4" max="4" width="9.59765625" style="96" customWidth="1"/>
    <col min="5" max="5" width="1.59765625" style="96" customWidth="1"/>
    <col min="6" max="6" width="9.59765625" style="96" customWidth="1"/>
    <col min="7" max="7" width="1.59765625" style="96" customWidth="1"/>
    <col min="8" max="8" width="0.59375" style="96" customWidth="1"/>
    <col min="9" max="9" width="12.09765625" style="96" customWidth="1"/>
    <col min="10" max="10" width="9.59765625" style="96" customWidth="1"/>
    <col min="11" max="11" width="1.59765625" style="96" customWidth="1"/>
    <col min="12" max="12" width="9.59765625" style="96" customWidth="1"/>
    <col min="13" max="13" width="1.59765625" style="96" customWidth="1"/>
    <col min="14" max="14" width="9.59765625" style="96" customWidth="1"/>
    <col min="15" max="15" width="1.59765625" style="96" customWidth="1"/>
    <col min="16" max="16" width="12.09765625" style="96" customWidth="1"/>
    <col min="17" max="17" width="9.59765625" style="96" customWidth="1"/>
    <col min="18" max="18" width="1.59765625" style="96" customWidth="1"/>
    <col min="19" max="19" width="9.59765625" style="96" customWidth="1"/>
    <col min="20" max="20" width="1.59765625" style="96" customWidth="1"/>
    <col min="21" max="21" width="9.59765625" style="96" customWidth="1"/>
    <col min="22" max="22" width="1.59765625" style="96" customWidth="1"/>
    <col min="23" max="23" width="0.59375" style="96" customWidth="1"/>
    <col min="24" max="24" width="12.09765625" style="96" customWidth="1"/>
    <col min="25" max="25" width="9.59765625" style="96" customWidth="1"/>
    <col min="26" max="26" width="1.59765625" style="96" customWidth="1"/>
    <col min="27" max="27" width="9.59765625" style="96" customWidth="1"/>
    <col min="28" max="28" width="1.59765625" style="96" customWidth="1"/>
    <col min="29" max="29" width="9.59765625" style="96" customWidth="1"/>
    <col min="30" max="30" width="1.59765625" style="96" customWidth="1"/>
    <col min="31" max="16384" width="5.59765625" style="96" customWidth="1"/>
  </cols>
  <sheetData>
    <row r="1" spans="1:30" ht="19.5" customHeight="1">
      <c r="A1" s="360" t="s">
        <v>1489</v>
      </c>
      <c r="B1" s="360"/>
      <c r="C1" s="360"/>
      <c r="D1" s="360"/>
      <c r="E1" s="360"/>
      <c r="F1" s="360"/>
      <c r="G1" s="360"/>
      <c r="H1" s="360"/>
      <c r="I1" s="360"/>
      <c r="J1" s="360"/>
      <c r="K1" s="360"/>
      <c r="L1" s="360"/>
      <c r="M1" s="360"/>
      <c r="N1" s="360"/>
      <c r="O1" s="360"/>
      <c r="AA1" s="359" t="s">
        <v>291</v>
      </c>
      <c r="AB1" s="359"/>
      <c r="AC1" s="359"/>
      <c r="AD1" s="359"/>
    </row>
    <row r="3" spans="10:23" ht="19.5" customHeight="1">
      <c r="J3" s="361" t="s">
        <v>347</v>
      </c>
      <c r="K3" s="361"/>
      <c r="L3" s="361"/>
      <c r="M3" s="361"/>
      <c r="N3" s="361"/>
      <c r="O3" s="361"/>
      <c r="P3" s="362" t="s">
        <v>2033</v>
      </c>
      <c r="Q3" s="362"/>
      <c r="R3" s="362"/>
      <c r="S3" s="362"/>
      <c r="T3" s="362"/>
      <c r="U3" s="362"/>
      <c r="V3" s="362"/>
      <c r="W3" s="362"/>
    </row>
    <row r="5" spans="27:30" ht="19.5" customHeight="1">
      <c r="AA5" s="358" t="s">
        <v>2020</v>
      </c>
      <c r="AB5" s="358"/>
      <c r="AC5" s="358"/>
      <c r="AD5" s="358"/>
    </row>
    <row r="6" spans="1:30" ht="2.25"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row>
    <row r="7" spans="1:30" ht="24" customHeight="1">
      <c r="A7" s="98" t="s">
        <v>0</v>
      </c>
      <c r="B7" s="356" t="s">
        <v>1475</v>
      </c>
      <c r="C7" s="356"/>
      <c r="D7" s="356" t="s">
        <v>1476</v>
      </c>
      <c r="E7" s="356"/>
      <c r="F7" s="356" t="s">
        <v>1477</v>
      </c>
      <c r="G7" s="356"/>
      <c r="H7" s="100"/>
      <c r="I7" s="99" t="s">
        <v>0</v>
      </c>
      <c r="J7" s="356" t="s">
        <v>1475</v>
      </c>
      <c r="K7" s="356"/>
      <c r="L7" s="356" t="s">
        <v>1476</v>
      </c>
      <c r="M7" s="356"/>
      <c r="N7" s="356" t="s">
        <v>1477</v>
      </c>
      <c r="O7" s="357"/>
      <c r="P7" s="98" t="s">
        <v>0</v>
      </c>
      <c r="Q7" s="356" t="s">
        <v>1475</v>
      </c>
      <c r="R7" s="356"/>
      <c r="S7" s="356" t="s">
        <v>1476</v>
      </c>
      <c r="T7" s="356"/>
      <c r="U7" s="356" t="s">
        <v>1477</v>
      </c>
      <c r="V7" s="357"/>
      <c r="W7" s="101"/>
      <c r="X7" s="99" t="s">
        <v>0</v>
      </c>
      <c r="Y7" s="356" t="s">
        <v>1475</v>
      </c>
      <c r="Z7" s="356"/>
      <c r="AA7" s="356" t="s">
        <v>1476</v>
      </c>
      <c r="AB7" s="356"/>
      <c r="AC7" s="356" t="s">
        <v>1477</v>
      </c>
      <c r="AD7" s="357"/>
    </row>
    <row r="8" spans="1:24" ht="10.5" customHeight="1">
      <c r="A8" s="102"/>
      <c r="H8" s="103"/>
      <c r="I8" s="101"/>
      <c r="P8" s="102"/>
      <c r="W8" s="101"/>
      <c r="X8" s="101"/>
    </row>
    <row r="9" spans="1:30" s="108" customFormat="1" ht="16.5" customHeight="1">
      <c r="A9" s="104" t="s">
        <v>1251</v>
      </c>
      <c r="B9" s="45" t="s">
        <v>457</v>
      </c>
      <c r="C9" s="106"/>
      <c r="D9" s="106" t="s">
        <v>458</v>
      </c>
      <c r="E9" s="106"/>
      <c r="F9" s="106" t="s">
        <v>459</v>
      </c>
      <c r="G9" s="96"/>
      <c r="H9" s="103"/>
      <c r="I9" s="103"/>
      <c r="J9" s="96"/>
      <c r="K9" s="96"/>
      <c r="L9" s="96"/>
      <c r="M9" s="96"/>
      <c r="N9" s="96"/>
      <c r="O9" s="96"/>
      <c r="P9" s="104" t="s">
        <v>348</v>
      </c>
      <c r="Q9" s="107" t="s">
        <v>606</v>
      </c>
      <c r="R9" s="107"/>
      <c r="S9" s="107" t="s">
        <v>632</v>
      </c>
      <c r="T9" s="107"/>
      <c r="U9" s="107" t="s">
        <v>728</v>
      </c>
      <c r="W9" s="109"/>
      <c r="X9" s="110" t="s">
        <v>349</v>
      </c>
      <c r="Y9" s="107" t="s">
        <v>646</v>
      </c>
      <c r="Z9" s="107"/>
      <c r="AA9" s="107" t="s">
        <v>659</v>
      </c>
      <c r="AB9" s="107"/>
      <c r="AC9" s="107" t="s">
        <v>661</v>
      </c>
      <c r="AD9" s="96"/>
    </row>
    <row r="10" spans="1:30" s="108" customFormat="1" ht="16.5" customHeight="1">
      <c r="A10" s="111"/>
      <c r="B10" s="112"/>
      <c r="C10" s="113"/>
      <c r="D10" s="113"/>
      <c r="E10" s="113"/>
      <c r="F10" s="113"/>
      <c r="G10" s="96"/>
      <c r="H10" s="103"/>
      <c r="I10" s="103"/>
      <c r="J10" s="96"/>
      <c r="K10" s="96"/>
      <c r="L10" s="96"/>
      <c r="M10" s="96"/>
      <c r="N10" s="96"/>
      <c r="O10" s="96"/>
      <c r="P10" s="111"/>
      <c r="Q10" s="112"/>
      <c r="R10" s="112"/>
      <c r="S10" s="112"/>
      <c r="T10" s="112"/>
      <c r="U10" s="112"/>
      <c r="V10" s="96"/>
      <c r="W10" s="103"/>
      <c r="X10" s="114"/>
      <c r="Y10" s="112"/>
      <c r="Z10" s="112"/>
      <c r="AA10" s="112"/>
      <c r="AB10" s="112"/>
      <c r="AC10" s="112"/>
      <c r="AD10" s="96"/>
    </row>
    <row r="11" spans="1:30" s="108" customFormat="1" ht="16.5" customHeight="1">
      <c r="A11" s="104" t="s">
        <v>354</v>
      </c>
      <c r="B11" s="105" t="s">
        <v>524</v>
      </c>
      <c r="C11" s="106"/>
      <c r="D11" s="106" t="s">
        <v>523</v>
      </c>
      <c r="E11" s="106"/>
      <c r="F11" s="106" t="s">
        <v>525</v>
      </c>
      <c r="H11" s="109"/>
      <c r="I11" s="110" t="s">
        <v>355</v>
      </c>
      <c r="J11" s="107" t="s">
        <v>552</v>
      </c>
      <c r="L11" s="107" t="s">
        <v>575</v>
      </c>
      <c r="N11" s="107" t="s">
        <v>593</v>
      </c>
      <c r="O11" s="96"/>
      <c r="P11" s="115" t="s">
        <v>1590</v>
      </c>
      <c r="Q11" s="112" t="s">
        <v>607</v>
      </c>
      <c r="R11" s="112"/>
      <c r="S11" s="112">
        <v>952</v>
      </c>
      <c r="T11" s="112"/>
      <c r="U11" s="112">
        <v>990</v>
      </c>
      <c r="V11" s="96"/>
      <c r="W11" s="103"/>
      <c r="X11" s="116" t="s">
        <v>1591</v>
      </c>
      <c r="Y11" s="112" t="s">
        <v>647</v>
      </c>
      <c r="Z11" s="112"/>
      <c r="AA11" s="112">
        <v>777</v>
      </c>
      <c r="AB11" s="112"/>
      <c r="AC11" s="112" t="s">
        <v>602</v>
      </c>
      <c r="AD11" s="96"/>
    </row>
    <row r="12" spans="1:29" ht="16.5" customHeight="1">
      <c r="A12" s="111"/>
      <c r="B12" s="112"/>
      <c r="C12" s="113"/>
      <c r="D12" s="113"/>
      <c r="E12" s="113"/>
      <c r="F12" s="113"/>
      <c r="H12" s="103"/>
      <c r="I12" s="114"/>
      <c r="J12" s="112"/>
      <c r="L12" s="112"/>
      <c r="N12" s="112"/>
      <c r="P12" s="115" t="s">
        <v>1592</v>
      </c>
      <c r="Q12" s="112" t="s">
        <v>608</v>
      </c>
      <c r="R12" s="112"/>
      <c r="S12" s="112">
        <v>971</v>
      </c>
      <c r="T12" s="112"/>
      <c r="U12" s="112" t="s">
        <v>242</v>
      </c>
      <c r="W12" s="103"/>
      <c r="X12" s="116" t="s">
        <v>1593</v>
      </c>
      <c r="Y12" s="112" t="s">
        <v>648</v>
      </c>
      <c r="Z12" s="112"/>
      <c r="AA12" s="112">
        <v>776</v>
      </c>
      <c r="AB12" s="112"/>
      <c r="AC12" s="112" t="s">
        <v>662</v>
      </c>
    </row>
    <row r="13" spans="1:29" ht="16.5" customHeight="1">
      <c r="A13" s="115" t="s">
        <v>1594</v>
      </c>
      <c r="B13" s="112" t="s">
        <v>526</v>
      </c>
      <c r="C13" s="112"/>
      <c r="D13" s="112">
        <v>728</v>
      </c>
      <c r="E13" s="112"/>
      <c r="F13" s="112">
        <v>677</v>
      </c>
      <c r="H13" s="103"/>
      <c r="I13" s="116" t="s">
        <v>1595</v>
      </c>
      <c r="J13" s="112" t="s">
        <v>553</v>
      </c>
      <c r="L13" s="112">
        <v>878</v>
      </c>
      <c r="N13" s="112">
        <v>892</v>
      </c>
      <c r="P13" s="115" t="s">
        <v>1596</v>
      </c>
      <c r="Q13" s="112" t="s">
        <v>609</v>
      </c>
      <c r="R13" s="112"/>
      <c r="S13" s="112" t="s">
        <v>1298</v>
      </c>
      <c r="T13" s="112"/>
      <c r="U13" s="112" t="s">
        <v>243</v>
      </c>
      <c r="W13" s="103"/>
      <c r="X13" s="116" t="s">
        <v>1597</v>
      </c>
      <c r="Y13" s="112" t="s">
        <v>649</v>
      </c>
      <c r="Z13" s="112"/>
      <c r="AA13" s="112">
        <v>775</v>
      </c>
      <c r="AB13" s="112"/>
      <c r="AC13" s="112" t="s">
        <v>663</v>
      </c>
    </row>
    <row r="14" spans="1:29" ht="16.5" customHeight="1">
      <c r="A14" s="115" t="s">
        <v>1598</v>
      </c>
      <c r="B14" s="112" t="s">
        <v>527</v>
      </c>
      <c r="C14" s="112"/>
      <c r="D14" s="112">
        <v>648</v>
      </c>
      <c r="E14" s="112"/>
      <c r="F14" s="112">
        <v>621</v>
      </c>
      <c r="H14" s="103"/>
      <c r="I14" s="116" t="s">
        <v>1599</v>
      </c>
      <c r="J14" s="112" t="s">
        <v>232</v>
      </c>
      <c r="L14" s="112">
        <v>851</v>
      </c>
      <c r="N14" s="112">
        <v>902</v>
      </c>
      <c r="P14" s="115" t="s">
        <v>1600</v>
      </c>
      <c r="Q14" s="112" t="s">
        <v>610</v>
      </c>
      <c r="R14" s="112"/>
      <c r="S14" s="112">
        <v>922</v>
      </c>
      <c r="T14" s="112"/>
      <c r="U14" s="112">
        <v>995</v>
      </c>
      <c r="W14" s="103"/>
      <c r="X14" s="116" t="s">
        <v>1601</v>
      </c>
      <c r="Y14" s="112" t="s">
        <v>650</v>
      </c>
      <c r="Z14" s="112"/>
      <c r="AA14" s="112">
        <v>704</v>
      </c>
      <c r="AB14" s="112"/>
      <c r="AC14" s="112" t="s">
        <v>664</v>
      </c>
    </row>
    <row r="15" spans="1:29" ht="16.5" customHeight="1">
      <c r="A15" s="115" t="s">
        <v>1602</v>
      </c>
      <c r="B15" s="112" t="s">
        <v>528</v>
      </c>
      <c r="C15" s="112"/>
      <c r="D15" s="112">
        <v>672</v>
      </c>
      <c r="E15" s="112"/>
      <c r="F15" s="112">
        <v>676</v>
      </c>
      <c r="H15" s="103"/>
      <c r="I15" s="116" t="s">
        <v>1603</v>
      </c>
      <c r="J15" s="112" t="s">
        <v>554</v>
      </c>
      <c r="L15" s="112">
        <v>913</v>
      </c>
      <c r="N15" s="112">
        <v>959</v>
      </c>
      <c r="P15" s="115" t="s">
        <v>1604</v>
      </c>
      <c r="Q15" s="112" t="s">
        <v>611</v>
      </c>
      <c r="R15" s="112"/>
      <c r="S15" s="112" t="s">
        <v>633</v>
      </c>
      <c r="T15" s="112"/>
      <c r="U15" s="112" t="s">
        <v>244</v>
      </c>
      <c r="W15" s="103"/>
      <c r="X15" s="116" t="s">
        <v>1605</v>
      </c>
      <c r="Y15" s="112" t="s">
        <v>651</v>
      </c>
      <c r="Z15" s="112"/>
      <c r="AA15" s="112">
        <v>676</v>
      </c>
      <c r="AB15" s="112"/>
      <c r="AC15" s="112" t="s">
        <v>665</v>
      </c>
    </row>
    <row r="16" spans="1:29" ht="16.5" customHeight="1">
      <c r="A16" s="115" t="s">
        <v>1606</v>
      </c>
      <c r="B16" s="112" t="s">
        <v>529</v>
      </c>
      <c r="C16" s="112"/>
      <c r="D16" s="112">
        <v>709</v>
      </c>
      <c r="E16" s="112"/>
      <c r="F16" s="112">
        <v>632</v>
      </c>
      <c r="H16" s="103"/>
      <c r="I16" s="116" t="s">
        <v>1607</v>
      </c>
      <c r="J16" s="112" t="s">
        <v>576</v>
      </c>
      <c r="L16" s="112">
        <v>957</v>
      </c>
      <c r="N16" s="112">
        <v>879</v>
      </c>
      <c r="P16" s="111"/>
      <c r="Q16" s="112"/>
      <c r="R16" s="112"/>
      <c r="S16" s="112"/>
      <c r="T16" s="112"/>
      <c r="U16" s="112"/>
      <c r="W16" s="103"/>
      <c r="X16" s="114"/>
      <c r="Y16" s="112"/>
      <c r="Z16" s="112"/>
      <c r="AA16" s="112"/>
      <c r="AB16" s="112"/>
      <c r="AC16" s="112"/>
    </row>
    <row r="17" spans="1:29" ht="16.5" customHeight="1">
      <c r="A17" s="115" t="s">
        <v>1608</v>
      </c>
      <c r="B17" s="112" t="s">
        <v>530</v>
      </c>
      <c r="C17" s="112"/>
      <c r="D17" s="112">
        <v>688</v>
      </c>
      <c r="E17" s="112"/>
      <c r="F17" s="112">
        <v>664</v>
      </c>
      <c r="H17" s="103"/>
      <c r="I17" s="116" t="s">
        <v>1609</v>
      </c>
      <c r="J17" s="112" t="s">
        <v>555</v>
      </c>
      <c r="L17" s="112">
        <v>967</v>
      </c>
      <c r="N17" s="112">
        <v>893</v>
      </c>
      <c r="P17" s="104" t="s">
        <v>356</v>
      </c>
      <c r="Q17" s="107" t="s">
        <v>612</v>
      </c>
      <c r="R17" s="107"/>
      <c r="S17" s="107" t="s">
        <v>634</v>
      </c>
      <c r="T17" s="107"/>
      <c r="U17" s="107" t="s">
        <v>729</v>
      </c>
      <c r="V17" s="108"/>
      <c r="W17" s="109"/>
      <c r="X17" s="110" t="s">
        <v>357</v>
      </c>
      <c r="Y17" s="107" t="s">
        <v>652</v>
      </c>
      <c r="Z17" s="107"/>
      <c r="AA17" s="107" t="s">
        <v>660</v>
      </c>
      <c r="AB17" s="107"/>
      <c r="AC17" s="107" t="s">
        <v>666</v>
      </c>
    </row>
    <row r="18" spans="1:29" ht="16.5" customHeight="1">
      <c r="A18" s="111"/>
      <c r="B18" s="112"/>
      <c r="C18" s="112"/>
      <c r="D18" s="112"/>
      <c r="E18" s="112"/>
      <c r="F18" s="112"/>
      <c r="H18" s="103"/>
      <c r="I18" s="114"/>
      <c r="J18" s="112"/>
      <c r="L18" s="112"/>
      <c r="N18" s="112"/>
      <c r="P18" s="111"/>
      <c r="Q18" s="112"/>
      <c r="R18" s="112"/>
      <c r="S18" s="112"/>
      <c r="T18" s="112"/>
      <c r="U18" s="112"/>
      <c r="W18" s="103"/>
      <c r="X18" s="114"/>
      <c r="Y18" s="112"/>
      <c r="Z18" s="112"/>
      <c r="AA18" s="112"/>
      <c r="AB18" s="112"/>
      <c r="AC18" s="112"/>
    </row>
    <row r="19" spans="1:30" s="108" customFormat="1" ht="16.5" customHeight="1">
      <c r="A19" s="104" t="s">
        <v>1641</v>
      </c>
      <c r="B19" s="107" t="s">
        <v>531</v>
      </c>
      <c r="C19" s="107"/>
      <c r="D19" s="107" t="s">
        <v>546</v>
      </c>
      <c r="E19" s="107"/>
      <c r="F19" s="107" t="s">
        <v>549</v>
      </c>
      <c r="H19" s="109"/>
      <c r="I19" s="110" t="s">
        <v>1642</v>
      </c>
      <c r="J19" s="107" t="s">
        <v>556</v>
      </c>
      <c r="L19" s="107" t="s">
        <v>577</v>
      </c>
      <c r="N19" s="107" t="s">
        <v>594</v>
      </c>
      <c r="O19" s="96"/>
      <c r="P19" s="115" t="s">
        <v>1610</v>
      </c>
      <c r="Q19" s="112" t="s">
        <v>613</v>
      </c>
      <c r="R19" s="112"/>
      <c r="S19" s="112" t="s">
        <v>1292</v>
      </c>
      <c r="T19" s="112"/>
      <c r="U19" s="112" t="s">
        <v>1046</v>
      </c>
      <c r="V19" s="96"/>
      <c r="W19" s="103"/>
      <c r="X19" s="116" t="s">
        <v>1611</v>
      </c>
      <c r="Y19" s="112" t="s">
        <v>653</v>
      </c>
      <c r="Z19" s="112"/>
      <c r="AA19" s="112">
        <v>603</v>
      </c>
      <c r="AB19" s="112"/>
      <c r="AC19" s="112">
        <v>917</v>
      </c>
      <c r="AD19" s="96"/>
    </row>
    <row r="20" spans="1:29" ht="16.5" customHeight="1">
      <c r="A20" s="111"/>
      <c r="B20" s="112"/>
      <c r="C20" s="112"/>
      <c r="D20" s="112"/>
      <c r="E20" s="112"/>
      <c r="F20" s="112"/>
      <c r="H20" s="103"/>
      <c r="I20" s="114"/>
      <c r="J20" s="112"/>
      <c r="L20" s="112"/>
      <c r="N20" s="112"/>
      <c r="P20" s="115" t="s">
        <v>1612</v>
      </c>
      <c r="Q20" s="112" t="s">
        <v>1286</v>
      </c>
      <c r="R20" s="112"/>
      <c r="S20" s="112" t="s">
        <v>1287</v>
      </c>
      <c r="T20" s="112"/>
      <c r="U20" s="112" t="s">
        <v>245</v>
      </c>
      <c r="W20" s="103"/>
      <c r="X20" s="116" t="s">
        <v>1613</v>
      </c>
      <c r="Y20" s="112" t="s">
        <v>460</v>
      </c>
      <c r="Z20" s="112"/>
      <c r="AA20" s="112">
        <v>579</v>
      </c>
      <c r="AB20" s="112"/>
      <c r="AC20" s="112">
        <v>911</v>
      </c>
    </row>
    <row r="21" spans="1:29" ht="16.5" customHeight="1">
      <c r="A21" s="115" t="s">
        <v>1614</v>
      </c>
      <c r="B21" s="112" t="s">
        <v>236</v>
      </c>
      <c r="C21" s="112"/>
      <c r="D21" s="112">
        <v>708</v>
      </c>
      <c r="E21" s="112"/>
      <c r="F21" s="112">
        <v>712</v>
      </c>
      <c r="H21" s="103"/>
      <c r="I21" s="116" t="s">
        <v>1617</v>
      </c>
      <c r="J21" s="112" t="s">
        <v>557</v>
      </c>
      <c r="L21" s="112">
        <v>952</v>
      </c>
      <c r="N21" s="112">
        <v>984</v>
      </c>
      <c r="P21" s="115" t="s">
        <v>1618</v>
      </c>
      <c r="Q21" s="112" t="s">
        <v>614</v>
      </c>
      <c r="R21" s="112"/>
      <c r="S21" s="112" t="s">
        <v>635</v>
      </c>
      <c r="T21" s="112"/>
      <c r="U21" s="112" t="s">
        <v>246</v>
      </c>
      <c r="W21" s="103"/>
      <c r="X21" s="116" t="s">
        <v>1619</v>
      </c>
      <c r="Y21" s="112" t="s">
        <v>654</v>
      </c>
      <c r="Z21" s="112"/>
      <c r="AA21" s="112">
        <v>552</v>
      </c>
      <c r="AB21" s="112"/>
      <c r="AC21" s="112">
        <v>872</v>
      </c>
    </row>
    <row r="22" spans="1:29" ht="16.5" customHeight="1">
      <c r="A22" s="115" t="s">
        <v>1620</v>
      </c>
      <c r="B22" s="112" t="s">
        <v>237</v>
      </c>
      <c r="C22" s="112"/>
      <c r="D22" s="112">
        <v>724</v>
      </c>
      <c r="E22" s="112"/>
      <c r="F22" s="112">
        <v>671</v>
      </c>
      <c r="H22" s="103"/>
      <c r="I22" s="116" t="s">
        <v>1621</v>
      </c>
      <c r="J22" s="112" t="s">
        <v>558</v>
      </c>
      <c r="L22" s="112">
        <v>956</v>
      </c>
      <c r="N22" s="112">
        <v>999</v>
      </c>
      <c r="P22" s="115" t="s">
        <v>1622</v>
      </c>
      <c r="Q22" s="112" t="s">
        <v>615</v>
      </c>
      <c r="R22" s="112"/>
      <c r="S22" s="112" t="s">
        <v>636</v>
      </c>
      <c r="T22" s="112"/>
      <c r="U22" s="112" t="s">
        <v>247</v>
      </c>
      <c r="W22" s="103"/>
      <c r="X22" s="116" t="s">
        <v>1623</v>
      </c>
      <c r="Y22" s="112" t="s">
        <v>655</v>
      </c>
      <c r="Z22" s="112"/>
      <c r="AA22" s="112">
        <v>517</v>
      </c>
      <c r="AB22" s="112"/>
      <c r="AC22" s="112">
        <v>819</v>
      </c>
    </row>
    <row r="23" spans="1:29" ht="16.5" customHeight="1">
      <c r="A23" s="115" t="s">
        <v>1624</v>
      </c>
      <c r="B23" s="112" t="s">
        <v>238</v>
      </c>
      <c r="C23" s="112"/>
      <c r="D23" s="112">
        <v>715</v>
      </c>
      <c r="E23" s="112"/>
      <c r="F23" s="112">
        <v>685</v>
      </c>
      <c r="H23" s="103"/>
      <c r="I23" s="116" t="s">
        <v>1625</v>
      </c>
      <c r="J23" s="112" t="s">
        <v>1794</v>
      </c>
      <c r="L23" s="112" t="s">
        <v>578</v>
      </c>
      <c r="N23" s="112" t="s">
        <v>595</v>
      </c>
      <c r="P23" s="115" t="s">
        <v>1626</v>
      </c>
      <c r="Q23" s="112" t="s">
        <v>616</v>
      </c>
      <c r="R23" s="112"/>
      <c r="S23" s="112" t="s">
        <v>637</v>
      </c>
      <c r="T23" s="112"/>
      <c r="U23" s="112" t="s">
        <v>248</v>
      </c>
      <c r="W23" s="103"/>
      <c r="X23" s="116" t="s">
        <v>1627</v>
      </c>
      <c r="Y23" s="112" t="s">
        <v>656</v>
      </c>
      <c r="Z23" s="112"/>
      <c r="AA23" s="112">
        <v>422</v>
      </c>
      <c r="AB23" s="112"/>
      <c r="AC23" s="112">
        <v>828</v>
      </c>
    </row>
    <row r="24" spans="1:29" ht="16.5" customHeight="1">
      <c r="A24" s="115" t="s">
        <v>1628</v>
      </c>
      <c r="B24" s="112" t="s">
        <v>239</v>
      </c>
      <c r="C24" s="112"/>
      <c r="D24" s="112">
        <v>767</v>
      </c>
      <c r="E24" s="112"/>
      <c r="F24" s="112">
        <v>755</v>
      </c>
      <c r="H24" s="103"/>
      <c r="I24" s="116" t="s">
        <v>1629</v>
      </c>
      <c r="J24" s="112" t="s">
        <v>559</v>
      </c>
      <c r="L24" s="112" t="s">
        <v>579</v>
      </c>
      <c r="N24" s="112" t="s">
        <v>1299</v>
      </c>
      <c r="P24" s="111"/>
      <c r="Q24" s="112"/>
      <c r="R24" s="112"/>
      <c r="S24" s="112"/>
      <c r="T24" s="112"/>
      <c r="U24" s="112"/>
      <c r="W24" s="103"/>
      <c r="X24" s="114"/>
      <c r="Y24" s="112"/>
      <c r="Z24" s="112"/>
      <c r="AA24" s="112"/>
      <c r="AB24" s="112"/>
      <c r="AC24" s="112"/>
    </row>
    <row r="25" spans="1:29" ht="16.5" customHeight="1">
      <c r="A25" s="115" t="s">
        <v>1630</v>
      </c>
      <c r="B25" s="112" t="s">
        <v>240</v>
      </c>
      <c r="C25" s="112"/>
      <c r="D25" s="112">
        <v>767</v>
      </c>
      <c r="E25" s="112"/>
      <c r="F25" s="112">
        <v>779</v>
      </c>
      <c r="H25" s="103"/>
      <c r="I25" s="116" t="s">
        <v>1631</v>
      </c>
      <c r="J25" s="112" t="s">
        <v>560</v>
      </c>
      <c r="L25" s="112" t="s">
        <v>580</v>
      </c>
      <c r="N25" s="112" t="s">
        <v>596</v>
      </c>
      <c r="P25" s="104" t="s">
        <v>1154</v>
      </c>
      <c r="Q25" s="107" t="s">
        <v>618</v>
      </c>
      <c r="R25" s="107"/>
      <c r="S25" s="107" t="s">
        <v>638</v>
      </c>
      <c r="T25" s="107"/>
      <c r="U25" s="107" t="s">
        <v>730</v>
      </c>
      <c r="V25" s="108"/>
      <c r="W25" s="109"/>
      <c r="X25" s="110" t="s">
        <v>1155</v>
      </c>
      <c r="Y25" s="107" t="s">
        <v>657</v>
      </c>
      <c r="Z25" s="107"/>
      <c r="AA25" s="107" t="s">
        <v>583</v>
      </c>
      <c r="AB25" s="107"/>
      <c r="AC25" s="107" t="s">
        <v>667</v>
      </c>
    </row>
    <row r="26" spans="1:29" ht="16.5" customHeight="1">
      <c r="A26" s="111"/>
      <c r="B26" s="112"/>
      <c r="C26" s="112"/>
      <c r="D26" s="112"/>
      <c r="E26" s="112"/>
      <c r="F26" s="112"/>
      <c r="H26" s="103"/>
      <c r="I26" s="114"/>
      <c r="J26" s="112"/>
      <c r="L26" s="112"/>
      <c r="N26" s="112"/>
      <c r="P26" s="111"/>
      <c r="Q26" s="112"/>
      <c r="R26" s="112"/>
      <c r="S26" s="112"/>
      <c r="T26" s="112"/>
      <c r="U26" s="112"/>
      <c r="W26" s="103"/>
      <c r="X26" s="114"/>
      <c r="Y26" s="112"/>
      <c r="Z26" s="112"/>
      <c r="AA26" s="112"/>
      <c r="AB26" s="112"/>
      <c r="AC26" s="112"/>
    </row>
    <row r="27" spans="1:29" ht="16.5" customHeight="1">
      <c r="A27" s="104" t="s">
        <v>1156</v>
      </c>
      <c r="B27" s="107" t="s">
        <v>532</v>
      </c>
      <c r="C27" s="107"/>
      <c r="D27" s="107" t="s">
        <v>1066</v>
      </c>
      <c r="E27" s="107"/>
      <c r="F27" s="107" t="s">
        <v>550</v>
      </c>
      <c r="G27" s="117"/>
      <c r="H27" s="118"/>
      <c r="I27" s="110" t="s">
        <v>68</v>
      </c>
      <c r="J27" s="107" t="s">
        <v>561</v>
      </c>
      <c r="K27" s="108"/>
      <c r="L27" s="107" t="s">
        <v>581</v>
      </c>
      <c r="M27" s="108"/>
      <c r="N27" s="107" t="s">
        <v>597</v>
      </c>
      <c r="P27" s="115" t="s">
        <v>1632</v>
      </c>
      <c r="Q27" s="112" t="s">
        <v>617</v>
      </c>
      <c r="R27" s="112"/>
      <c r="S27" s="112" t="s">
        <v>639</v>
      </c>
      <c r="T27" s="112"/>
      <c r="U27" s="112" t="s">
        <v>249</v>
      </c>
      <c r="W27" s="103"/>
      <c r="X27" s="116" t="s">
        <v>1633</v>
      </c>
      <c r="Y27" s="112" t="s">
        <v>1289</v>
      </c>
      <c r="Z27" s="112"/>
      <c r="AA27" s="112">
        <v>364</v>
      </c>
      <c r="AB27" s="112"/>
      <c r="AC27" s="112">
        <v>750</v>
      </c>
    </row>
    <row r="28" spans="1:29" ht="16.5" customHeight="1">
      <c r="A28" s="111"/>
      <c r="B28" s="112"/>
      <c r="C28" s="112"/>
      <c r="D28" s="112"/>
      <c r="E28" s="112"/>
      <c r="F28" s="112"/>
      <c r="H28" s="103"/>
      <c r="I28" s="114"/>
      <c r="J28" s="112"/>
      <c r="L28" s="112"/>
      <c r="N28" s="112"/>
      <c r="P28" s="115" t="s">
        <v>1634</v>
      </c>
      <c r="Q28" s="112" t="s">
        <v>619</v>
      </c>
      <c r="R28" s="112"/>
      <c r="S28" s="112" t="s">
        <v>640</v>
      </c>
      <c r="T28" s="112"/>
      <c r="U28" s="112" t="s">
        <v>250</v>
      </c>
      <c r="W28" s="103"/>
      <c r="X28" s="116" t="s">
        <v>1635</v>
      </c>
      <c r="Y28" s="112">
        <v>953</v>
      </c>
      <c r="Z28" s="112"/>
      <c r="AA28" s="112">
        <v>283</v>
      </c>
      <c r="AB28" s="112"/>
      <c r="AC28" s="112">
        <v>670</v>
      </c>
    </row>
    <row r="29" spans="1:29" ht="16.5" customHeight="1">
      <c r="A29" s="115" t="s">
        <v>1636</v>
      </c>
      <c r="B29" s="112" t="s">
        <v>533</v>
      </c>
      <c r="C29" s="112"/>
      <c r="D29" s="112">
        <v>809</v>
      </c>
      <c r="E29" s="112"/>
      <c r="F29" s="112">
        <v>763</v>
      </c>
      <c r="H29" s="103"/>
      <c r="I29" s="116" t="s">
        <v>34</v>
      </c>
      <c r="J29" s="112" t="s">
        <v>562</v>
      </c>
      <c r="L29" s="112" t="s">
        <v>582</v>
      </c>
      <c r="N29" s="112" t="s">
        <v>582</v>
      </c>
      <c r="P29" s="115" t="s">
        <v>35</v>
      </c>
      <c r="Q29" s="112" t="s">
        <v>620</v>
      </c>
      <c r="R29" s="112"/>
      <c r="S29" s="112" t="s">
        <v>641</v>
      </c>
      <c r="T29" s="112"/>
      <c r="U29" s="112" t="s">
        <v>251</v>
      </c>
      <c r="W29" s="103"/>
      <c r="X29" s="116" t="s">
        <v>36</v>
      </c>
      <c r="Y29" s="112">
        <v>824</v>
      </c>
      <c r="Z29" s="112"/>
      <c r="AA29" s="112">
        <v>242</v>
      </c>
      <c r="AB29" s="112"/>
      <c r="AC29" s="112">
        <v>582</v>
      </c>
    </row>
    <row r="30" spans="1:29" ht="16.5" customHeight="1">
      <c r="A30" s="115" t="s">
        <v>37</v>
      </c>
      <c r="B30" s="112" t="s">
        <v>534</v>
      </c>
      <c r="C30" s="112"/>
      <c r="D30" s="112">
        <v>805</v>
      </c>
      <c r="E30" s="112"/>
      <c r="F30" s="112">
        <v>747</v>
      </c>
      <c r="H30" s="103"/>
      <c r="I30" s="116" t="s">
        <v>1157</v>
      </c>
      <c r="J30" s="112" t="s">
        <v>563</v>
      </c>
      <c r="L30" s="112" t="s">
        <v>583</v>
      </c>
      <c r="N30" s="112" t="s">
        <v>598</v>
      </c>
      <c r="P30" s="115" t="s">
        <v>1158</v>
      </c>
      <c r="Q30" s="112" t="s">
        <v>621</v>
      </c>
      <c r="R30" s="112"/>
      <c r="S30" s="112" t="s">
        <v>273</v>
      </c>
      <c r="T30" s="112"/>
      <c r="U30" s="112" t="s">
        <v>252</v>
      </c>
      <c r="W30" s="103"/>
      <c r="X30" s="116" t="s">
        <v>1159</v>
      </c>
      <c r="Y30" s="112">
        <v>705</v>
      </c>
      <c r="Z30" s="112"/>
      <c r="AA30" s="112">
        <v>178</v>
      </c>
      <c r="AB30" s="112"/>
      <c r="AC30" s="112">
        <v>527</v>
      </c>
    </row>
    <row r="31" spans="1:29" ht="16.5" customHeight="1">
      <c r="A31" s="115" t="s">
        <v>1160</v>
      </c>
      <c r="B31" s="112" t="s">
        <v>535</v>
      </c>
      <c r="C31" s="112"/>
      <c r="D31" s="112">
        <v>797</v>
      </c>
      <c r="E31" s="112"/>
      <c r="F31" s="112">
        <v>829</v>
      </c>
      <c r="H31" s="103"/>
      <c r="I31" s="116" t="s">
        <v>1161</v>
      </c>
      <c r="J31" s="112" t="s">
        <v>1514</v>
      </c>
      <c r="L31" s="112" t="s">
        <v>584</v>
      </c>
      <c r="N31" s="112" t="s">
        <v>200</v>
      </c>
      <c r="P31" s="115" t="s">
        <v>1162</v>
      </c>
      <c r="Q31" s="203" t="s">
        <v>2808</v>
      </c>
      <c r="R31" s="112"/>
      <c r="S31" s="112">
        <v>998</v>
      </c>
      <c r="T31" s="112"/>
      <c r="U31" s="112" t="s">
        <v>253</v>
      </c>
      <c r="W31" s="103"/>
      <c r="X31" s="116" t="s">
        <v>1163</v>
      </c>
      <c r="Y31" s="112">
        <v>600</v>
      </c>
      <c r="Z31" s="112"/>
      <c r="AA31" s="112">
        <v>130</v>
      </c>
      <c r="AB31" s="112"/>
      <c r="AC31" s="112">
        <v>470</v>
      </c>
    </row>
    <row r="32" spans="1:29" ht="16.5" customHeight="1">
      <c r="A32" s="115" t="s">
        <v>1164</v>
      </c>
      <c r="B32" s="112" t="s">
        <v>536</v>
      </c>
      <c r="C32" s="112"/>
      <c r="D32" s="112">
        <v>806</v>
      </c>
      <c r="E32" s="112"/>
      <c r="F32" s="112">
        <v>703</v>
      </c>
      <c r="H32" s="103"/>
      <c r="I32" s="116" t="s">
        <v>1165</v>
      </c>
      <c r="J32" s="112" t="s">
        <v>564</v>
      </c>
      <c r="L32" s="112" t="s">
        <v>585</v>
      </c>
      <c r="N32" s="112" t="s">
        <v>599</v>
      </c>
      <c r="P32" s="111"/>
      <c r="Q32" s="112"/>
      <c r="R32" s="112"/>
      <c r="S32" s="112"/>
      <c r="T32" s="112"/>
      <c r="U32" s="112"/>
      <c r="W32" s="103"/>
      <c r="X32" s="114"/>
      <c r="Y32" s="112"/>
      <c r="Z32" s="112"/>
      <c r="AA32" s="112"/>
      <c r="AB32" s="112"/>
      <c r="AC32" s="112"/>
    </row>
    <row r="33" spans="1:29" ht="16.5" customHeight="1">
      <c r="A33" s="115" t="s">
        <v>1166</v>
      </c>
      <c r="B33" s="112" t="s">
        <v>537</v>
      </c>
      <c r="C33" s="112"/>
      <c r="D33" s="112">
        <v>848</v>
      </c>
      <c r="E33" s="112"/>
      <c r="F33" s="112">
        <v>820</v>
      </c>
      <c r="H33" s="103"/>
      <c r="I33" s="116" t="s">
        <v>1167</v>
      </c>
      <c r="J33" s="112" t="s">
        <v>565</v>
      </c>
      <c r="L33" s="112" t="s">
        <v>586</v>
      </c>
      <c r="N33" s="112" t="s">
        <v>600</v>
      </c>
      <c r="P33" s="104" t="s">
        <v>69</v>
      </c>
      <c r="Q33" s="107" t="s">
        <v>622</v>
      </c>
      <c r="R33" s="107"/>
      <c r="S33" s="107" t="s">
        <v>642</v>
      </c>
      <c r="T33" s="107"/>
      <c r="U33" s="107" t="s">
        <v>731</v>
      </c>
      <c r="V33" s="108"/>
      <c r="W33" s="109"/>
      <c r="X33" s="110" t="s">
        <v>70</v>
      </c>
      <c r="Y33" s="107" t="s">
        <v>658</v>
      </c>
      <c r="Z33" s="107"/>
      <c r="AA33" s="107">
        <v>423</v>
      </c>
      <c r="AB33" s="107"/>
      <c r="AC33" s="107" t="s">
        <v>668</v>
      </c>
    </row>
    <row r="34" spans="1:29" ht="16.5" customHeight="1">
      <c r="A34" s="111"/>
      <c r="B34" s="112"/>
      <c r="C34" s="112"/>
      <c r="D34" s="112"/>
      <c r="E34" s="112"/>
      <c r="F34" s="112"/>
      <c r="H34" s="103"/>
      <c r="I34" s="114"/>
      <c r="J34" s="112"/>
      <c r="L34" s="112"/>
      <c r="N34" s="112"/>
      <c r="P34" s="111"/>
      <c r="Q34" s="112"/>
      <c r="R34" s="112"/>
      <c r="S34" s="112"/>
      <c r="T34" s="112"/>
      <c r="U34" s="112"/>
      <c r="W34" s="103"/>
      <c r="X34" s="114"/>
      <c r="Y34" s="112"/>
      <c r="Z34" s="112"/>
      <c r="AA34" s="112"/>
      <c r="AB34" s="112"/>
      <c r="AC34" s="112"/>
    </row>
    <row r="35" spans="1:29" ht="16.5" customHeight="1">
      <c r="A35" s="104" t="s">
        <v>71</v>
      </c>
      <c r="B35" s="107" t="s">
        <v>471</v>
      </c>
      <c r="C35" s="107"/>
      <c r="D35" s="107" t="s">
        <v>1282</v>
      </c>
      <c r="E35" s="107"/>
      <c r="F35" s="107" t="s">
        <v>551</v>
      </c>
      <c r="G35" s="117"/>
      <c r="H35" s="118"/>
      <c r="I35" s="110" t="s">
        <v>72</v>
      </c>
      <c r="J35" s="107" t="s">
        <v>566</v>
      </c>
      <c r="K35" s="108"/>
      <c r="L35" s="107" t="s">
        <v>587</v>
      </c>
      <c r="M35" s="108"/>
      <c r="N35" s="107" t="s">
        <v>601</v>
      </c>
      <c r="P35" s="115" t="s">
        <v>1168</v>
      </c>
      <c r="Q35" s="112" t="s">
        <v>623</v>
      </c>
      <c r="R35" s="112"/>
      <c r="S35" s="112">
        <v>983</v>
      </c>
      <c r="T35" s="112"/>
      <c r="U35" s="112" t="s">
        <v>1059</v>
      </c>
      <c r="W35" s="103"/>
      <c r="X35" s="116" t="s">
        <v>1169</v>
      </c>
      <c r="Y35" s="112">
        <v>577</v>
      </c>
      <c r="Z35" s="112"/>
      <c r="AA35" s="112">
        <v>154</v>
      </c>
      <c r="AB35" s="112"/>
      <c r="AC35" s="112">
        <v>423</v>
      </c>
    </row>
    <row r="36" spans="1:29" ht="16.5" customHeight="1">
      <c r="A36" s="111"/>
      <c r="B36" s="112"/>
      <c r="C36" s="112"/>
      <c r="D36" s="112"/>
      <c r="E36" s="112"/>
      <c r="F36" s="112"/>
      <c r="H36" s="103"/>
      <c r="I36" s="114"/>
      <c r="J36" s="112"/>
      <c r="L36" s="112"/>
      <c r="N36" s="112"/>
      <c r="P36" s="115" t="s">
        <v>1170</v>
      </c>
      <c r="Q36" s="112" t="s">
        <v>624</v>
      </c>
      <c r="R36" s="112"/>
      <c r="S36" s="112" t="s">
        <v>1290</v>
      </c>
      <c r="T36" s="112"/>
      <c r="U36" s="112" t="s">
        <v>254</v>
      </c>
      <c r="W36" s="103"/>
      <c r="X36" s="116" t="s">
        <v>1171</v>
      </c>
      <c r="Y36" s="112">
        <v>392</v>
      </c>
      <c r="Z36" s="112"/>
      <c r="AA36" s="112">
        <v>76</v>
      </c>
      <c r="AB36" s="112"/>
      <c r="AC36" s="112">
        <v>316</v>
      </c>
    </row>
    <row r="37" spans="1:29" ht="16.5" customHeight="1">
      <c r="A37" s="115" t="s">
        <v>1172</v>
      </c>
      <c r="B37" s="112" t="s">
        <v>538</v>
      </c>
      <c r="C37" s="112"/>
      <c r="D37" s="112">
        <v>877</v>
      </c>
      <c r="E37" s="112"/>
      <c r="F37" s="112">
        <v>812</v>
      </c>
      <c r="H37" s="103"/>
      <c r="I37" s="116" t="s">
        <v>1173</v>
      </c>
      <c r="J37" s="112" t="s">
        <v>567</v>
      </c>
      <c r="L37" s="112" t="s">
        <v>588</v>
      </c>
      <c r="N37" s="112" t="s">
        <v>602</v>
      </c>
      <c r="P37" s="115" t="s">
        <v>1174</v>
      </c>
      <c r="Q37" s="112" t="s">
        <v>625</v>
      </c>
      <c r="R37" s="112"/>
      <c r="S37" s="112" t="s">
        <v>643</v>
      </c>
      <c r="T37" s="112"/>
      <c r="U37" s="112" t="s">
        <v>255</v>
      </c>
      <c r="W37" s="103"/>
      <c r="X37" s="116" t="s">
        <v>1175</v>
      </c>
      <c r="Y37" s="112">
        <v>375</v>
      </c>
      <c r="Z37" s="112"/>
      <c r="AA37" s="112">
        <v>86</v>
      </c>
      <c r="AB37" s="112"/>
      <c r="AC37" s="112">
        <v>289</v>
      </c>
    </row>
    <row r="38" spans="1:29" ht="16.5" customHeight="1">
      <c r="A38" s="115" t="s">
        <v>47</v>
      </c>
      <c r="B38" s="112" t="s">
        <v>539</v>
      </c>
      <c r="C38" s="112"/>
      <c r="D38" s="112">
        <v>921</v>
      </c>
      <c r="E38" s="112"/>
      <c r="F38" s="112">
        <v>823</v>
      </c>
      <c r="H38" s="103"/>
      <c r="I38" s="116" t="s">
        <v>48</v>
      </c>
      <c r="J38" s="112" t="s">
        <v>568</v>
      </c>
      <c r="L38" s="112" t="s">
        <v>589</v>
      </c>
      <c r="N38" s="112" t="s">
        <v>241</v>
      </c>
      <c r="P38" s="115" t="s">
        <v>49</v>
      </c>
      <c r="Q38" s="112" t="s">
        <v>626</v>
      </c>
      <c r="R38" s="112"/>
      <c r="S38" s="112" t="s">
        <v>644</v>
      </c>
      <c r="T38" s="112"/>
      <c r="U38" s="112" t="s">
        <v>256</v>
      </c>
      <c r="W38" s="103"/>
      <c r="X38" s="116" t="s">
        <v>50</v>
      </c>
      <c r="Y38" s="112">
        <v>291</v>
      </c>
      <c r="Z38" s="112"/>
      <c r="AA38" s="112">
        <v>60</v>
      </c>
      <c r="AB38" s="112"/>
      <c r="AC38" s="112">
        <v>231</v>
      </c>
    </row>
    <row r="39" spans="1:29" ht="16.5" customHeight="1">
      <c r="A39" s="115" t="s">
        <v>51</v>
      </c>
      <c r="B39" s="112" t="s">
        <v>540</v>
      </c>
      <c r="C39" s="112"/>
      <c r="D39" s="112">
        <v>843</v>
      </c>
      <c r="E39" s="112"/>
      <c r="F39" s="112">
        <v>741</v>
      </c>
      <c r="H39" s="103"/>
      <c r="I39" s="116" t="s">
        <v>52</v>
      </c>
      <c r="J39" s="112" t="s">
        <v>569</v>
      </c>
      <c r="L39" s="112" t="s">
        <v>590</v>
      </c>
      <c r="N39" s="112" t="s">
        <v>603</v>
      </c>
      <c r="P39" s="115" t="s">
        <v>53</v>
      </c>
      <c r="Q39" s="112" t="s">
        <v>627</v>
      </c>
      <c r="R39" s="112"/>
      <c r="S39" s="112" t="s">
        <v>645</v>
      </c>
      <c r="T39" s="112"/>
      <c r="U39" s="112" t="s">
        <v>257</v>
      </c>
      <c r="W39" s="103"/>
      <c r="X39" s="116" t="s">
        <v>54</v>
      </c>
      <c r="Y39" s="112">
        <v>235</v>
      </c>
      <c r="Z39" s="112"/>
      <c r="AA39" s="112">
        <v>47</v>
      </c>
      <c r="AB39" s="112"/>
      <c r="AC39" s="112">
        <v>188</v>
      </c>
    </row>
    <row r="40" spans="1:29" ht="16.5" customHeight="1">
      <c r="A40" s="115" t="s">
        <v>55</v>
      </c>
      <c r="B40" s="112" t="s">
        <v>541</v>
      </c>
      <c r="C40" s="112"/>
      <c r="D40" s="112">
        <v>774</v>
      </c>
      <c r="E40" s="112"/>
      <c r="F40" s="112">
        <v>706</v>
      </c>
      <c r="H40" s="103"/>
      <c r="I40" s="116" t="s">
        <v>56</v>
      </c>
      <c r="J40" s="112" t="s">
        <v>1285</v>
      </c>
      <c r="L40" s="112" t="s">
        <v>591</v>
      </c>
      <c r="N40" s="112" t="s">
        <v>1287</v>
      </c>
      <c r="P40" s="111"/>
      <c r="Q40" s="112"/>
      <c r="R40" s="112"/>
      <c r="S40" s="112"/>
      <c r="T40" s="112"/>
      <c r="U40" s="112"/>
      <c r="W40" s="103"/>
      <c r="X40" s="114"/>
      <c r="Y40" s="112"/>
      <c r="Z40" s="112"/>
      <c r="AA40" s="112"/>
      <c r="AB40" s="112"/>
      <c r="AC40" s="112"/>
    </row>
    <row r="41" spans="1:29" ht="16.5" customHeight="1">
      <c r="A41" s="115" t="s">
        <v>57</v>
      </c>
      <c r="B41" s="112" t="s">
        <v>542</v>
      </c>
      <c r="C41" s="112"/>
      <c r="D41" s="112">
        <v>778</v>
      </c>
      <c r="E41" s="112"/>
      <c r="F41" s="112">
        <v>612</v>
      </c>
      <c r="H41" s="103"/>
      <c r="I41" s="116" t="s">
        <v>58</v>
      </c>
      <c r="J41" s="112" t="s">
        <v>570</v>
      </c>
      <c r="L41" s="112">
        <v>749</v>
      </c>
      <c r="N41" s="112">
        <v>798</v>
      </c>
      <c r="P41" s="104" t="s">
        <v>73</v>
      </c>
      <c r="Q41" s="107" t="s">
        <v>628</v>
      </c>
      <c r="R41" s="107"/>
      <c r="S41" s="107" t="s">
        <v>258</v>
      </c>
      <c r="T41" s="107"/>
      <c r="U41" s="107" t="s">
        <v>732</v>
      </c>
      <c r="V41" s="108"/>
      <c r="W41" s="109"/>
      <c r="X41" s="110" t="s">
        <v>74</v>
      </c>
      <c r="Y41" s="107">
        <v>560</v>
      </c>
      <c r="Z41" s="107"/>
      <c r="AA41" s="107">
        <v>96</v>
      </c>
      <c r="AB41" s="107"/>
      <c r="AC41" s="107">
        <v>464</v>
      </c>
    </row>
    <row r="42" spans="1:29" ht="16.5" customHeight="1">
      <c r="A42" s="111"/>
      <c r="B42" s="112"/>
      <c r="C42" s="112"/>
      <c r="D42" s="112"/>
      <c r="E42" s="112"/>
      <c r="F42" s="112"/>
      <c r="H42" s="103"/>
      <c r="I42" s="114"/>
      <c r="J42" s="112"/>
      <c r="L42" s="112"/>
      <c r="N42" s="112"/>
      <c r="P42" s="111"/>
      <c r="Q42" s="112"/>
      <c r="R42" s="112"/>
      <c r="S42" s="112"/>
      <c r="T42" s="112"/>
      <c r="U42" s="112"/>
      <c r="W42" s="103"/>
      <c r="X42" s="114"/>
      <c r="Y42" s="112"/>
      <c r="Z42" s="112"/>
      <c r="AA42" s="112"/>
      <c r="AB42" s="112"/>
      <c r="AC42" s="112"/>
    </row>
    <row r="43" spans="1:29" ht="16.5" customHeight="1">
      <c r="A43" s="104" t="s">
        <v>75</v>
      </c>
      <c r="B43" s="107" t="s">
        <v>543</v>
      </c>
      <c r="C43" s="107"/>
      <c r="D43" s="107" t="s">
        <v>547</v>
      </c>
      <c r="E43" s="107"/>
      <c r="F43" s="107" t="s">
        <v>1985</v>
      </c>
      <c r="G43" s="108"/>
      <c r="H43" s="109"/>
      <c r="I43" s="110" t="s">
        <v>76</v>
      </c>
      <c r="J43" s="107" t="s">
        <v>571</v>
      </c>
      <c r="K43" s="108"/>
      <c r="L43" s="107" t="s">
        <v>592</v>
      </c>
      <c r="M43" s="108"/>
      <c r="N43" s="107" t="s">
        <v>604</v>
      </c>
      <c r="P43" s="115" t="s">
        <v>59</v>
      </c>
      <c r="Q43" s="203" t="s">
        <v>2809</v>
      </c>
      <c r="R43" s="112"/>
      <c r="S43" s="112">
        <v>997</v>
      </c>
      <c r="T43" s="112"/>
      <c r="U43" s="112" t="s">
        <v>259</v>
      </c>
      <c r="W43" s="103"/>
      <c r="X43" s="116" t="s">
        <v>60</v>
      </c>
      <c r="Y43" s="112">
        <v>174</v>
      </c>
      <c r="Z43" s="112"/>
      <c r="AA43" s="112">
        <v>31</v>
      </c>
      <c r="AB43" s="112"/>
      <c r="AC43" s="112">
        <v>143</v>
      </c>
    </row>
    <row r="44" spans="1:29" ht="16.5" customHeight="1">
      <c r="A44" s="111"/>
      <c r="B44" s="112"/>
      <c r="C44" s="112"/>
      <c r="D44" s="112"/>
      <c r="E44" s="112"/>
      <c r="F44" s="112"/>
      <c r="H44" s="103"/>
      <c r="I44" s="114"/>
      <c r="J44" s="112"/>
      <c r="L44" s="112"/>
      <c r="N44" s="112"/>
      <c r="P44" s="115" t="s">
        <v>61</v>
      </c>
      <c r="Q44" s="112" t="s">
        <v>572</v>
      </c>
      <c r="R44" s="112"/>
      <c r="S44" s="112">
        <v>875</v>
      </c>
      <c r="T44" s="112"/>
      <c r="U44" s="112" t="s">
        <v>260</v>
      </c>
      <c r="W44" s="103"/>
      <c r="X44" s="116" t="s">
        <v>62</v>
      </c>
      <c r="Y44" s="112">
        <v>148</v>
      </c>
      <c r="Z44" s="112"/>
      <c r="AA44" s="112">
        <v>26</v>
      </c>
      <c r="AB44" s="112"/>
      <c r="AC44" s="112">
        <v>122</v>
      </c>
    </row>
    <row r="45" spans="1:29" ht="16.5" customHeight="1">
      <c r="A45" s="115" t="s">
        <v>63</v>
      </c>
      <c r="B45" s="112" t="s">
        <v>1661</v>
      </c>
      <c r="C45" s="112"/>
      <c r="D45" s="112">
        <v>992</v>
      </c>
      <c r="E45" s="112"/>
      <c r="F45" s="112">
        <v>737</v>
      </c>
      <c r="H45" s="103"/>
      <c r="I45" s="116" t="s">
        <v>64</v>
      </c>
      <c r="J45" s="112" t="s">
        <v>396</v>
      </c>
      <c r="L45" s="112">
        <v>970</v>
      </c>
      <c r="N45" s="112" t="s">
        <v>605</v>
      </c>
      <c r="P45" s="115" t="s">
        <v>65</v>
      </c>
      <c r="Q45" s="112" t="s">
        <v>629</v>
      </c>
      <c r="R45" s="112"/>
      <c r="S45" s="112">
        <v>858</v>
      </c>
      <c r="T45" s="112"/>
      <c r="U45" s="112" t="s">
        <v>261</v>
      </c>
      <c r="W45" s="103"/>
      <c r="X45" s="116" t="s">
        <v>66</v>
      </c>
      <c r="Y45" s="112">
        <v>97</v>
      </c>
      <c r="Z45" s="112"/>
      <c r="AA45" s="112">
        <v>15</v>
      </c>
      <c r="AB45" s="112"/>
      <c r="AC45" s="112">
        <v>82</v>
      </c>
    </row>
    <row r="46" spans="1:29" ht="16.5" customHeight="1">
      <c r="A46" s="115" t="s">
        <v>67</v>
      </c>
      <c r="B46" s="112" t="s">
        <v>544</v>
      </c>
      <c r="C46" s="112"/>
      <c r="D46" s="112" t="s">
        <v>1291</v>
      </c>
      <c r="E46" s="112"/>
      <c r="F46" s="112">
        <v>780</v>
      </c>
      <c r="H46" s="103"/>
      <c r="I46" s="116" t="s">
        <v>1179</v>
      </c>
      <c r="J46" s="112" t="s">
        <v>2004</v>
      </c>
      <c r="L46" s="112">
        <v>940</v>
      </c>
      <c r="N46" s="112">
        <v>933</v>
      </c>
      <c r="P46" s="115" t="s">
        <v>1180</v>
      </c>
      <c r="Q46" s="112" t="s">
        <v>630</v>
      </c>
      <c r="R46" s="112"/>
      <c r="S46" s="112">
        <v>939</v>
      </c>
      <c r="T46" s="112"/>
      <c r="U46" s="112" t="s">
        <v>262</v>
      </c>
      <c r="W46" s="103"/>
      <c r="X46" s="116" t="s">
        <v>1181</v>
      </c>
      <c r="Y46" s="112">
        <v>89</v>
      </c>
      <c r="Z46" s="112"/>
      <c r="AA46" s="112">
        <v>15</v>
      </c>
      <c r="AB46" s="112"/>
      <c r="AC46" s="112">
        <v>74</v>
      </c>
    </row>
    <row r="47" spans="1:29" ht="16.5" customHeight="1">
      <c r="A47" s="115" t="s">
        <v>1182</v>
      </c>
      <c r="B47" s="112" t="s">
        <v>1296</v>
      </c>
      <c r="C47" s="112"/>
      <c r="D47" s="112" t="s">
        <v>1377</v>
      </c>
      <c r="E47" s="112"/>
      <c r="F47" s="112">
        <v>825</v>
      </c>
      <c r="H47" s="103"/>
      <c r="I47" s="116" t="s">
        <v>1183</v>
      </c>
      <c r="J47" s="112" t="s">
        <v>572</v>
      </c>
      <c r="L47" s="112">
        <v>917</v>
      </c>
      <c r="N47" s="112">
        <v>961</v>
      </c>
      <c r="P47" s="115" t="s">
        <v>1184</v>
      </c>
      <c r="Q47" s="112" t="s">
        <v>631</v>
      </c>
      <c r="R47" s="112"/>
      <c r="S47" s="112">
        <v>839</v>
      </c>
      <c r="T47" s="112"/>
      <c r="U47" s="112" t="s">
        <v>263</v>
      </c>
      <c r="W47" s="103"/>
      <c r="X47" s="116" t="s">
        <v>1185</v>
      </c>
      <c r="Y47" s="112">
        <v>52</v>
      </c>
      <c r="Z47" s="112"/>
      <c r="AA47" s="112">
        <v>9</v>
      </c>
      <c r="AB47" s="112"/>
      <c r="AC47" s="112">
        <v>43</v>
      </c>
    </row>
    <row r="48" spans="1:29" ht="16.5" customHeight="1">
      <c r="A48" s="115" t="s">
        <v>1186</v>
      </c>
      <c r="B48" s="112" t="s">
        <v>545</v>
      </c>
      <c r="C48" s="112"/>
      <c r="D48" s="112" t="s">
        <v>548</v>
      </c>
      <c r="E48" s="112"/>
      <c r="F48" s="112">
        <v>833</v>
      </c>
      <c r="H48" s="103"/>
      <c r="I48" s="116" t="s">
        <v>1187</v>
      </c>
      <c r="J48" s="112" t="s">
        <v>573</v>
      </c>
      <c r="L48" s="112">
        <v>889</v>
      </c>
      <c r="N48" s="112">
        <v>957</v>
      </c>
      <c r="P48" s="111"/>
      <c r="W48" s="103"/>
      <c r="X48" s="114"/>
      <c r="Y48" s="112"/>
      <c r="Z48" s="112"/>
      <c r="AA48" s="112"/>
      <c r="AB48" s="112"/>
      <c r="AC48" s="112"/>
    </row>
    <row r="49" spans="1:29" ht="16.5" customHeight="1">
      <c r="A49" s="115" t="s">
        <v>1188</v>
      </c>
      <c r="B49" s="112" t="s">
        <v>346</v>
      </c>
      <c r="C49" s="112"/>
      <c r="D49" s="112">
        <v>963</v>
      </c>
      <c r="E49" s="112"/>
      <c r="F49" s="112">
        <v>855</v>
      </c>
      <c r="H49" s="103"/>
      <c r="I49" s="116" t="s">
        <v>374</v>
      </c>
      <c r="J49" s="112" t="s">
        <v>574</v>
      </c>
      <c r="L49" s="112">
        <v>935</v>
      </c>
      <c r="N49" s="112">
        <v>942</v>
      </c>
      <c r="P49" s="111"/>
      <c r="W49" s="103"/>
      <c r="X49" s="110" t="s">
        <v>77</v>
      </c>
      <c r="Y49" s="107">
        <v>77</v>
      </c>
      <c r="Z49" s="107"/>
      <c r="AA49" s="107">
        <v>8</v>
      </c>
      <c r="AB49" s="107"/>
      <c r="AC49" s="107">
        <v>69</v>
      </c>
    </row>
    <row r="50" spans="1:30" ht="16.5" customHeight="1">
      <c r="A50" s="119"/>
      <c r="B50" s="120"/>
      <c r="C50" s="120"/>
      <c r="D50" s="120"/>
      <c r="E50" s="120"/>
      <c r="F50" s="120"/>
      <c r="G50" s="120"/>
      <c r="H50" s="121"/>
      <c r="I50" s="122"/>
      <c r="J50" s="120"/>
      <c r="K50" s="120"/>
      <c r="L50" s="120"/>
      <c r="M50" s="120"/>
      <c r="N50" s="120"/>
      <c r="O50" s="120"/>
      <c r="P50" s="119"/>
      <c r="Q50" s="120"/>
      <c r="R50" s="120"/>
      <c r="S50" s="120"/>
      <c r="T50" s="120"/>
      <c r="U50" s="120"/>
      <c r="V50" s="120"/>
      <c r="W50" s="121"/>
      <c r="X50" s="123" t="s">
        <v>1460</v>
      </c>
      <c r="Y50" s="124">
        <v>935</v>
      </c>
      <c r="Z50" s="124"/>
      <c r="AA50" s="124">
        <v>661</v>
      </c>
      <c r="AB50" s="124"/>
      <c r="AC50" s="124">
        <v>274</v>
      </c>
      <c r="AD50" s="120"/>
    </row>
  </sheetData>
  <sheetProtection/>
  <mergeCells count="17">
    <mergeCell ref="AC7:AD7"/>
    <mergeCell ref="AA5:AD5"/>
    <mergeCell ref="AA1:AD1"/>
    <mergeCell ref="A1:O1"/>
    <mergeCell ref="S7:T7"/>
    <mergeCell ref="U7:V7"/>
    <mergeCell ref="Y7:Z7"/>
    <mergeCell ref="AA7:AB7"/>
    <mergeCell ref="J3:O3"/>
    <mergeCell ref="P3:W3"/>
    <mergeCell ref="L7:M7"/>
    <mergeCell ref="N7:O7"/>
    <mergeCell ref="Q7:R7"/>
    <mergeCell ref="B7:C7"/>
    <mergeCell ref="D7:E7"/>
    <mergeCell ref="F7:G7"/>
    <mergeCell ref="J7:K7"/>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T99"/>
  <sheetViews>
    <sheetView zoomScalePageLayoutView="0" workbookViewId="0" topLeftCell="A1">
      <selection activeCell="C2" sqref="C2"/>
    </sheetView>
  </sheetViews>
  <sheetFormatPr defaultColWidth="2.8984375" defaultRowHeight="20.25" customHeight="1"/>
  <cols>
    <col min="1" max="5" width="2.3984375" style="2" customWidth="1"/>
    <col min="6" max="6" width="3.19921875" style="2" customWidth="1"/>
    <col min="7" max="36" width="2.59765625" style="2" customWidth="1"/>
    <col min="37" max="37" width="0.8984375" style="2" customWidth="1"/>
    <col min="38" max="38" width="1.1015625" style="2" customWidth="1"/>
    <col min="39" max="68" width="2.8984375" style="2" customWidth="1"/>
    <col min="69" max="70" width="1.69921875" style="2" customWidth="1"/>
    <col min="71" max="71" width="1.59765625" style="2" customWidth="1"/>
    <col min="72" max="72" width="3.09765625" style="2" customWidth="1"/>
    <col min="73" max="92" width="1.69921875" style="2" customWidth="1"/>
    <col min="93" max="16384" width="2.8984375" style="2" customWidth="1"/>
  </cols>
  <sheetData>
    <row r="1" spans="1:72" ht="16.5" customHeight="1">
      <c r="A1" s="250" t="s">
        <v>1490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51"/>
      <c r="AL1" s="23"/>
      <c r="AM1" s="283" t="s">
        <v>1491</v>
      </c>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3"/>
      <c r="BR1" s="23"/>
      <c r="BS1" s="23"/>
      <c r="BT1" s="23"/>
    </row>
    <row r="2" spans="38:72" ht="16.5" customHeight="1">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row>
    <row r="3" spans="38:72" ht="16.5" customHeight="1">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row>
    <row r="4" spans="1:72" s="73" customFormat="1" ht="20.25" customHeight="1">
      <c r="A4" s="337" t="s">
        <v>1309</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210"/>
      <c r="AL4" s="216"/>
      <c r="AM4" s="399" t="s">
        <v>1572</v>
      </c>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216"/>
      <c r="BR4" s="216"/>
      <c r="BS4" s="216"/>
      <c r="BT4" s="216"/>
    </row>
    <row r="5" spans="38:72" ht="16.5" customHeight="1">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row>
    <row r="6" spans="1:72" ht="16.5" customHeight="1">
      <c r="A6" s="252" t="s">
        <v>1573</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91"/>
      <c r="AL6" s="23"/>
      <c r="AM6" s="400" t="s">
        <v>1310</v>
      </c>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23"/>
      <c r="BR6" s="23"/>
      <c r="BS6" s="23"/>
      <c r="BT6" s="23"/>
    </row>
    <row r="7" spans="38:72" ht="16.5" customHeight="1">
      <c r="AL7" s="23"/>
      <c r="AM7" s="23"/>
      <c r="AN7" s="23"/>
      <c r="AO7" s="23"/>
      <c r="AP7" s="23"/>
      <c r="AQ7" s="23"/>
      <c r="AR7" s="23"/>
      <c r="AS7" s="23"/>
      <c r="AT7" s="23"/>
      <c r="AU7" s="23"/>
      <c r="AV7" s="23"/>
      <c r="AW7" s="23"/>
      <c r="AX7" s="23"/>
      <c r="AY7" s="23"/>
      <c r="AZ7" s="23"/>
      <c r="BA7" s="23"/>
      <c r="BB7" s="23"/>
      <c r="BC7" s="23"/>
      <c r="BD7" s="23"/>
      <c r="BE7" s="23"/>
      <c r="BF7" s="23"/>
      <c r="BG7" s="23"/>
      <c r="BH7" s="23"/>
      <c r="BI7" s="285" t="s">
        <v>2020</v>
      </c>
      <c r="BJ7" s="285"/>
      <c r="BK7" s="285"/>
      <c r="BL7" s="285"/>
      <c r="BM7" s="285"/>
      <c r="BN7" s="285"/>
      <c r="BO7" s="285"/>
      <c r="BP7" s="285"/>
      <c r="BQ7" s="23"/>
      <c r="BR7" s="23"/>
      <c r="BS7" s="23"/>
      <c r="BT7" s="23"/>
    </row>
    <row r="8" spans="1:72" ht="2.2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23"/>
      <c r="AL8" s="23"/>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23"/>
      <c r="BR8" s="23"/>
      <c r="BS8" s="23"/>
      <c r="BT8" s="23"/>
    </row>
    <row r="9" spans="1:72" ht="19.5" customHeight="1">
      <c r="A9" s="225" t="s">
        <v>0</v>
      </c>
      <c r="B9" s="230"/>
      <c r="C9" s="230"/>
      <c r="D9" s="230"/>
      <c r="E9" s="230"/>
      <c r="F9" s="230"/>
      <c r="G9" s="230" t="s">
        <v>1475</v>
      </c>
      <c r="H9" s="230"/>
      <c r="I9" s="230"/>
      <c r="J9" s="230"/>
      <c r="K9" s="230"/>
      <c r="L9" s="230"/>
      <c r="M9" s="405" t="s">
        <v>1574</v>
      </c>
      <c r="N9" s="408"/>
      <c r="O9" s="408"/>
      <c r="P9" s="408"/>
      <c r="Q9" s="408"/>
      <c r="R9" s="408"/>
      <c r="S9" s="408"/>
      <c r="T9" s="408"/>
      <c r="U9" s="408"/>
      <c r="V9" s="408"/>
      <c r="W9" s="408"/>
      <c r="X9" s="408"/>
      <c r="Y9" s="408"/>
      <c r="Z9" s="408"/>
      <c r="AA9" s="408"/>
      <c r="AB9" s="408"/>
      <c r="AC9" s="408"/>
      <c r="AD9" s="408"/>
      <c r="AE9" s="408"/>
      <c r="AF9" s="408"/>
      <c r="AG9" s="408"/>
      <c r="AH9" s="408"/>
      <c r="AI9" s="408"/>
      <c r="AJ9" s="408"/>
      <c r="AK9" s="213"/>
      <c r="AL9" s="23"/>
      <c r="AM9" s="225" t="s">
        <v>1478</v>
      </c>
      <c r="AN9" s="230"/>
      <c r="AO9" s="230"/>
      <c r="AP9" s="230"/>
      <c r="AQ9" s="230"/>
      <c r="AR9" s="230"/>
      <c r="AS9" s="230"/>
      <c r="AT9" s="230"/>
      <c r="AU9" s="230"/>
      <c r="AV9" s="230"/>
      <c r="AW9" s="230"/>
      <c r="AX9" s="230"/>
      <c r="AY9" s="230" t="s">
        <v>1575</v>
      </c>
      <c r="AZ9" s="230"/>
      <c r="BA9" s="230"/>
      <c r="BB9" s="230"/>
      <c r="BC9" s="230"/>
      <c r="BD9" s="230"/>
      <c r="BE9" s="230"/>
      <c r="BF9" s="230"/>
      <c r="BG9" s="230"/>
      <c r="BH9" s="230"/>
      <c r="BI9" s="230"/>
      <c r="BJ9" s="230"/>
      <c r="BK9" s="230"/>
      <c r="BL9" s="230"/>
      <c r="BM9" s="230"/>
      <c r="BN9" s="230"/>
      <c r="BO9" s="230"/>
      <c r="BP9" s="236"/>
      <c r="BQ9" s="23"/>
      <c r="BR9" s="23"/>
      <c r="BS9" s="23"/>
      <c r="BT9" s="23"/>
    </row>
    <row r="10" spans="1:72" ht="19.5" customHeight="1">
      <c r="A10" s="225"/>
      <c r="B10" s="230"/>
      <c r="C10" s="230"/>
      <c r="D10" s="230"/>
      <c r="E10" s="230"/>
      <c r="F10" s="230"/>
      <c r="G10" s="230"/>
      <c r="H10" s="230"/>
      <c r="I10" s="230"/>
      <c r="J10" s="230"/>
      <c r="K10" s="230"/>
      <c r="L10" s="230"/>
      <c r="M10" s="230" t="s">
        <v>1475</v>
      </c>
      <c r="N10" s="230"/>
      <c r="O10" s="230"/>
      <c r="P10" s="230"/>
      <c r="Q10" s="230"/>
      <c r="R10" s="230"/>
      <c r="S10" s="404" t="s">
        <v>1576</v>
      </c>
      <c r="T10" s="404"/>
      <c r="U10" s="404"/>
      <c r="V10" s="404"/>
      <c r="W10" s="404"/>
      <c r="X10" s="404"/>
      <c r="Y10" s="404"/>
      <c r="Z10" s="404"/>
      <c r="AA10" s="404"/>
      <c r="AB10" s="404"/>
      <c r="AC10" s="404"/>
      <c r="AD10" s="404"/>
      <c r="AE10" s="404"/>
      <c r="AF10" s="404"/>
      <c r="AG10" s="404"/>
      <c r="AH10" s="404"/>
      <c r="AI10" s="404"/>
      <c r="AJ10" s="405"/>
      <c r="AK10" s="213"/>
      <c r="AL10" s="23"/>
      <c r="AM10" s="406" t="s">
        <v>1577</v>
      </c>
      <c r="AN10" s="407"/>
      <c r="AO10" s="407"/>
      <c r="AP10" s="407"/>
      <c r="AQ10" s="407"/>
      <c r="AR10" s="407"/>
      <c r="AS10" s="407"/>
      <c r="AT10" s="407"/>
      <c r="AU10" s="230" t="s">
        <v>1578</v>
      </c>
      <c r="AV10" s="403"/>
      <c r="AW10" s="403"/>
      <c r="AX10" s="403"/>
      <c r="AY10" s="230" t="s">
        <v>1579</v>
      </c>
      <c r="AZ10" s="230"/>
      <c r="BA10" s="230"/>
      <c r="BB10" s="230"/>
      <c r="BC10" s="230"/>
      <c r="BD10" s="230" t="s">
        <v>1580</v>
      </c>
      <c r="BE10" s="230"/>
      <c r="BF10" s="230"/>
      <c r="BG10" s="230"/>
      <c r="BH10" s="230"/>
      <c r="BI10" s="230" t="s">
        <v>1581</v>
      </c>
      <c r="BJ10" s="230"/>
      <c r="BK10" s="230"/>
      <c r="BL10" s="230"/>
      <c r="BM10" s="230" t="s">
        <v>1565</v>
      </c>
      <c r="BN10" s="230"/>
      <c r="BO10" s="230"/>
      <c r="BP10" s="236"/>
      <c r="BQ10" s="23"/>
      <c r="BR10" s="23"/>
      <c r="BS10" s="23"/>
      <c r="BT10" s="23"/>
    </row>
    <row r="11" spans="1:72" ht="27" customHeight="1">
      <c r="A11" s="225"/>
      <c r="B11" s="230"/>
      <c r="C11" s="230"/>
      <c r="D11" s="230"/>
      <c r="E11" s="230"/>
      <c r="F11" s="230"/>
      <c r="G11" s="230"/>
      <c r="H11" s="230"/>
      <c r="I11" s="230"/>
      <c r="J11" s="230"/>
      <c r="K11" s="230"/>
      <c r="L11" s="230"/>
      <c r="M11" s="230"/>
      <c r="N11" s="230"/>
      <c r="O11" s="230"/>
      <c r="P11" s="230"/>
      <c r="Q11" s="230"/>
      <c r="R11" s="230"/>
      <c r="S11" s="230" t="s">
        <v>1475</v>
      </c>
      <c r="T11" s="230"/>
      <c r="U11" s="230"/>
      <c r="V11" s="230"/>
      <c r="W11" s="230"/>
      <c r="X11" s="230"/>
      <c r="Y11" s="230" t="s">
        <v>1582</v>
      </c>
      <c r="Z11" s="230"/>
      <c r="AA11" s="230"/>
      <c r="AB11" s="230"/>
      <c r="AC11" s="230"/>
      <c r="AD11" s="230"/>
      <c r="AE11" s="230" t="s">
        <v>1583</v>
      </c>
      <c r="AF11" s="230"/>
      <c r="AG11" s="230"/>
      <c r="AH11" s="230"/>
      <c r="AI11" s="230"/>
      <c r="AJ11" s="236"/>
      <c r="AK11" s="88"/>
      <c r="AL11" s="23"/>
      <c r="AM11" s="345" t="s">
        <v>1650</v>
      </c>
      <c r="AN11" s="348"/>
      <c r="AO11" s="348"/>
      <c r="AP11" s="348"/>
      <c r="AQ11" s="230" t="s">
        <v>1651</v>
      </c>
      <c r="AR11" s="230"/>
      <c r="AS11" s="230"/>
      <c r="AT11" s="230"/>
      <c r="AU11" s="403"/>
      <c r="AV11" s="403"/>
      <c r="AW11" s="403"/>
      <c r="AX11" s="403"/>
      <c r="AY11" s="230"/>
      <c r="AZ11" s="230"/>
      <c r="BA11" s="230"/>
      <c r="BB11" s="230"/>
      <c r="BC11" s="230"/>
      <c r="BD11" s="230"/>
      <c r="BE11" s="230"/>
      <c r="BF11" s="230"/>
      <c r="BG11" s="230"/>
      <c r="BH11" s="230"/>
      <c r="BI11" s="230"/>
      <c r="BJ11" s="230"/>
      <c r="BK11" s="230"/>
      <c r="BL11" s="230"/>
      <c r="BM11" s="230"/>
      <c r="BN11" s="230"/>
      <c r="BO11" s="230"/>
      <c r="BP11" s="236"/>
      <c r="BQ11" s="23"/>
      <c r="BR11" s="23"/>
      <c r="BS11" s="23"/>
      <c r="BT11" s="23"/>
    </row>
    <row r="12" spans="1:72" ht="9" customHeight="1">
      <c r="A12" s="39"/>
      <c r="B12" s="39"/>
      <c r="C12" s="39"/>
      <c r="D12" s="39"/>
      <c r="E12" s="39"/>
      <c r="F12" s="40"/>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row>
    <row r="13" spans="1:72" s="21" customFormat="1" ht="18" customHeight="1">
      <c r="A13" s="322" t="s">
        <v>1251</v>
      </c>
      <c r="B13" s="322"/>
      <c r="C13" s="322"/>
      <c r="D13" s="322"/>
      <c r="E13" s="322"/>
      <c r="F13" s="323"/>
      <c r="H13" s="315" t="s">
        <v>834</v>
      </c>
      <c r="I13" s="315"/>
      <c r="J13" s="315"/>
      <c r="K13" s="315"/>
      <c r="L13" s="45"/>
      <c r="M13" s="45"/>
      <c r="N13" s="315" t="s">
        <v>835</v>
      </c>
      <c r="O13" s="315"/>
      <c r="P13" s="315"/>
      <c r="Q13" s="315"/>
      <c r="R13" s="45"/>
      <c r="S13" s="45"/>
      <c r="T13" s="315" t="s">
        <v>836</v>
      </c>
      <c r="U13" s="315"/>
      <c r="V13" s="315"/>
      <c r="W13" s="315"/>
      <c r="X13" s="45"/>
      <c r="Y13" s="45"/>
      <c r="Z13" s="315" t="s">
        <v>837</v>
      </c>
      <c r="AA13" s="315"/>
      <c r="AB13" s="315"/>
      <c r="AC13" s="315"/>
      <c r="AD13" s="45"/>
      <c r="AE13" s="45"/>
      <c r="AF13" s="315" t="s">
        <v>838</v>
      </c>
      <c r="AG13" s="315"/>
      <c r="AH13" s="315"/>
      <c r="AI13" s="315"/>
      <c r="AL13" s="46"/>
      <c r="AM13" s="315" t="s">
        <v>839</v>
      </c>
      <c r="AN13" s="315"/>
      <c r="AO13" s="315"/>
      <c r="AP13" s="44"/>
      <c r="AQ13" s="315" t="s">
        <v>840</v>
      </c>
      <c r="AR13" s="315"/>
      <c r="AS13" s="315"/>
      <c r="AT13" s="44"/>
      <c r="AU13" s="315" t="s">
        <v>841</v>
      </c>
      <c r="AV13" s="315"/>
      <c r="AW13" s="315"/>
      <c r="AX13" s="44"/>
      <c r="AY13" s="44"/>
      <c r="AZ13" s="315" t="s">
        <v>842</v>
      </c>
      <c r="BA13" s="315"/>
      <c r="BB13" s="315"/>
      <c r="BC13" s="44"/>
      <c r="BD13" s="44"/>
      <c r="BE13" s="315" t="s">
        <v>843</v>
      </c>
      <c r="BF13" s="315"/>
      <c r="BG13" s="315"/>
      <c r="BH13" s="44"/>
      <c r="BI13" s="44"/>
      <c r="BJ13" s="315" t="s">
        <v>844</v>
      </c>
      <c r="BK13" s="315"/>
      <c r="BL13" s="44"/>
      <c r="BM13" s="44"/>
      <c r="BN13" s="315" t="s">
        <v>2134</v>
      </c>
      <c r="BO13" s="315"/>
      <c r="BP13" s="46"/>
      <c r="BQ13" s="46"/>
      <c r="BR13" s="46"/>
      <c r="BS13" s="46"/>
      <c r="BT13" s="46"/>
    </row>
    <row r="14" spans="1:72" ht="18" customHeight="1">
      <c r="A14" s="313" t="s">
        <v>1684</v>
      </c>
      <c r="B14" s="313"/>
      <c r="C14" s="313"/>
      <c r="D14" s="313"/>
      <c r="E14" s="313"/>
      <c r="F14" s="314"/>
      <c r="H14" s="285" t="s">
        <v>845</v>
      </c>
      <c r="I14" s="285"/>
      <c r="J14" s="285"/>
      <c r="K14" s="285"/>
      <c r="L14" s="17"/>
      <c r="M14" s="17"/>
      <c r="N14" s="285" t="s">
        <v>846</v>
      </c>
      <c r="O14" s="285"/>
      <c r="P14" s="285"/>
      <c r="Q14" s="285"/>
      <c r="R14" s="17"/>
      <c r="S14" s="17"/>
      <c r="T14" s="285" t="s">
        <v>847</v>
      </c>
      <c r="U14" s="285"/>
      <c r="V14" s="285"/>
      <c r="W14" s="285"/>
      <c r="X14" s="17"/>
      <c r="Y14" s="17"/>
      <c r="Z14" s="285" t="s">
        <v>848</v>
      </c>
      <c r="AA14" s="285"/>
      <c r="AB14" s="285"/>
      <c r="AC14" s="285"/>
      <c r="AD14" s="17"/>
      <c r="AE14" s="17"/>
      <c r="AF14" s="285" t="s">
        <v>849</v>
      </c>
      <c r="AG14" s="285"/>
      <c r="AH14" s="285"/>
      <c r="AI14" s="285"/>
      <c r="AJ14" s="23"/>
      <c r="AK14" s="23"/>
      <c r="AL14" s="23"/>
      <c r="AM14" s="285" t="s">
        <v>850</v>
      </c>
      <c r="AN14" s="285"/>
      <c r="AO14" s="285"/>
      <c r="AP14" s="17"/>
      <c r="AQ14" s="285">
        <v>980</v>
      </c>
      <c r="AR14" s="285"/>
      <c r="AS14" s="285"/>
      <c r="AT14" s="17"/>
      <c r="AU14" s="285" t="s">
        <v>851</v>
      </c>
      <c r="AV14" s="285"/>
      <c r="AW14" s="285"/>
      <c r="AX14" s="17"/>
      <c r="AY14" s="17"/>
      <c r="AZ14" s="285" t="s">
        <v>852</v>
      </c>
      <c r="BA14" s="285"/>
      <c r="BB14" s="285"/>
      <c r="BC14" s="17"/>
      <c r="BD14" s="17"/>
      <c r="BE14" s="285" t="s">
        <v>853</v>
      </c>
      <c r="BF14" s="285"/>
      <c r="BG14" s="285"/>
      <c r="BH14" s="17"/>
      <c r="BI14" s="17"/>
      <c r="BJ14" s="285" t="s">
        <v>854</v>
      </c>
      <c r="BK14" s="285"/>
      <c r="BL14" s="17"/>
      <c r="BM14" s="17"/>
      <c r="BN14" s="285" t="s">
        <v>2135</v>
      </c>
      <c r="BO14" s="285"/>
      <c r="BP14" s="23"/>
      <c r="BQ14" s="23"/>
      <c r="BR14" s="23"/>
      <c r="BS14" s="23"/>
      <c r="BT14" s="23"/>
    </row>
    <row r="15" spans="1:72" ht="18" customHeight="1">
      <c r="A15" s="313" t="s">
        <v>1685</v>
      </c>
      <c r="B15" s="313"/>
      <c r="C15" s="313"/>
      <c r="D15" s="313"/>
      <c r="E15" s="313"/>
      <c r="F15" s="314"/>
      <c r="H15" s="285" t="s">
        <v>516</v>
      </c>
      <c r="I15" s="285"/>
      <c r="J15" s="285"/>
      <c r="K15" s="285"/>
      <c r="L15" s="17"/>
      <c r="M15" s="17"/>
      <c r="N15" s="285" t="s">
        <v>769</v>
      </c>
      <c r="O15" s="285"/>
      <c r="P15" s="285"/>
      <c r="Q15" s="285"/>
      <c r="R15" s="17"/>
      <c r="S15" s="17"/>
      <c r="T15" s="285" t="s">
        <v>770</v>
      </c>
      <c r="U15" s="285"/>
      <c r="V15" s="285"/>
      <c r="W15" s="285"/>
      <c r="X15" s="17"/>
      <c r="Y15" s="17"/>
      <c r="Z15" s="285" t="s">
        <v>771</v>
      </c>
      <c r="AA15" s="285"/>
      <c r="AB15" s="285"/>
      <c r="AC15" s="285"/>
      <c r="AD15" s="17"/>
      <c r="AE15" s="17"/>
      <c r="AF15" s="285" t="s">
        <v>772</v>
      </c>
      <c r="AG15" s="285"/>
      <c r="AH15" s="285"/>
      <c r="AI15" s="285"/>
      <c r="AJ15" s="23"/>
      <c r="AK15" s="23"/>
      <c r="AL15" s="23"/>
      <c r="AM15" s="285">
        <v>1</v>
      </c>
      <c r="AN15" s="285"/>
      <c r="AO15" s="285"/>
      <c r="AP15" s="17"/>
      <c r="AQ15" s="285">
        <v>326</v>
      </c>
      <c r="AR15" s="285"/>
      <c r="AS15" s="285"/>
      <c r="AT15" s="17"/>
      <c r="AU15" s="285">
        <v>504</v>
      </c>
      <c r="AV15" s="285"/>
      <c r="AW15" s="285"/>
      <c r="AX15" s="17"/>
      <c r="AY15" s="17"/>
      <c r="AZ15" s="285" t="s">
        <v>773</v>
      </c>
      <c r="BA15" s="285"/>
      <c r="BB15" s="285"/>
      <c r="BC15" s="17"/>
      <c r="BD15" s="17"/>
      <c r="BE15" s="285" t="s">
        <v>774</v>
      </c>
      <c r="BF15" s="285"/>
      <c r="BG15" s="285"/>
      <c r="BH15" s="17"/>
      <c r="BI15" s="17"/>
      <c r="BJ15" s="285">
        <v>23</v>
      </c>
      <c r="BK15" s="285"/>
      <c r="BL15" s="17"/>
      <c r="BM15" s="17"/>
      <c r="BN15" s="285" t="s">
        <v>2136</v>
      </c>
      <c r="BO15" s="285"/>
      <c r="BP15" s="23"/>
      <c r="BQ15" s="23"/>
      <c r="BR15" s="23"/>
      <c r="BS15" s="23"/>
      <c r="BT15" s="23"/>
    </row>
    <row r="16" spans="1:72" ht="9" customHeight="1">
      <c r="A16" s="93"/>
      <c r="B16" s="93"/>
      <c r="C16" s="93"/>
      <c r="D16" s="93"/>
      <c r="E16" s="93"/>
      <c r="F16" s="13"/>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23"/>
      <c r="AK16" s="23"/>
      <c r="AL16" s="23"/>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23"/>
      <c r="BQ16" s="23"/>
      <c r="BR16" s="23"/>
      <c r="BS16" s="23"/>
      <c r="BT16" s="23"/>
    </row>
    <row r="17" spans="1:72" s="21" customFormat="1" ht="18" customHeight="1">
      <c r="A17" s="401" t="s">
        <v>1311</v>
      </c>
      <c r="B17" s="401"/>
      <c r="C17" s="401"/>
      <c r="D17" s="401"/>
      <c r="E17" s="401"/>
      <c r="F17" s="402"/>
      <c r="H17" s="315" t="s">
        <v>708</v>
      </c>
      <c r="I17" s="315"/>
      <c r="J17" s="315"/>
      <c r="K17" s="315"/>
      <c r="L17" s="44"/>
      <c r="M17" s="44"/>
      <c r="N17" s="315" t="s">
        <v>775</v>
      </c>
      <c r="O17" s="315"/>
      <c r="P17" s="315"/>
      <c r="Q17" s="315"/>
      <c r="R17" s="44"/>
      <c r="S17" s="44"/>
      <c r="T17" s="315" t="s">
        <v>776</v>
      </c>
      <c r="U17" s="315"/>
      <c r="V17" s="315"/>
      <c r="W17" s="315"/>
      <c r="X17" s="44"/>
      <c r="Y17" s="44"/>
      <c r="Z17" s="315" t="s">
        <v>777</v>
      </c>
      <c r="AA17" s="315"/>
      <c r="AB17" s="315"/>
      <c r="AC17" s="315"/>
      <c r="AD17" s="44"/>
      <c r="AE17" s="44"/>
      <c r="AF17" s="315">
        <v>747</v>
      </c>
      <c r="AG17" s="315"/>
      <c r="AH17" s="315"/>
      <c r="AI17" s="315"/>
      <c r="AJ17" s="46"/>
      <c r="AK17" s="46"/>
      <c r="AL17" s="46"/>
      <c r="AM17" s="315">
        <v>951</v>
      </c>
      <c r="AN17" s="315"/>
      <c r="AO17" s="315"/>
      <c r="AP17" s="44"/>
      <c r="AQ17" s="315">
        <v>694</v>
      </c>
      <c r="AR17" s="315"/>
      <c r="AS17" s="315"/>
      <c r="AT17" s="44"/>
      <c r="AU17" s="315" t="s">
        <v>778</v>
      </c>
      <c r="AV17" s="315"/>
      <c r="AW17" s="315"/>
      <c r="AX17" s="44"/>
      <c r="AY17" s="44"/>
      <c r="AZ17" s="315" t="s">
        <v>779</v>
      </c>
      <c r="BA17" s="315"/>
      <c r="BB17" s="315"/>
      <c r="BC17" s="44"/>
      <c r="BD17" s="44"/>
      <c r="BE17" s="315" t="s">
        <v>780</v>
      </c>
      <c r="BF17" s="315"/>
      <c r="BG17" s="315"/>
      <c r="BH17" s="44"/>
      <c r="BI17" s="44"/>
      <c r="BJ17" s="315" t="s">
        <v>781</v>
      </c>
      <c r="BK17" s="315"/>
      <c r="BL17" s="44"/>
      <c r="BM17" s="44"/>
      <c r="BN17" s="315" t="s">
        <v>2137</v>
      </c>
      <c r="BO17" s="315"/>
      <c r="BP17" s="46"/>
      <c r="BQ17" s="46"/>
      <c r="BR17" s="46"/>
      <c r="BS17" s="46"/>
      <c r="BT17" s="46"/>
    </row>
    <row r="18" spans="1:72" ht="18" customHeight="1">
      <c r="A18" s="313" t="s">
        <v>1684</v>
      </c>
      <c r="B18" s="313"/>
      <c r="C18" s="313"/>
      <c r="D18" s="313"/>
      <c r="E18" s="313"/>
      <c r="F18" s="314"/>
      <c r="H18" s="285" t="s">
        <v>855</v>
      </c>
      <c r="I18" s="285"/>
      <c r="J18" s="285"/>
      <c r="K18" s="285"/>
      <c r="L18" s="17"/>
      <c r="M18" s="17"/>
      <c r="N18" s="285" t="s">
        <v>856</v>
      </c>
      <c r="O18" s="285"/>
      <c r="P18" s="285"/>
      <c r="Q18" s="285"/>
      <c r="R18" s="17"/>
      <c r="S18" s="17"/>
      <c r="T18" s="285" t="s">
        <v>857</v>
      </c>
      <c r="U18" s="285"/>
      <c r="V18" s="285"/>
      <c r="W18" s="285"/>
      <c r="X18" s="17"/>
      <c r="Y18" s="17"/>
      <c r="Z18" s="285" t="s">
        <v>858</v>
      </c>
      <c r="AA18" s="285"/>
      <c r="AB18" s="285"/>
      <c r="AC18" s="285"/>
      <c r="AD18" s="17"/>
      <c r="AE18" s="17"/>
      <c r="AF18" s="285">
        <v>310</v>
      </c>
      <c r="AG18" s="285"/>
      <c r="AH18" s="285"/>
      <c r="AI18" s="285"/>
      <c r="AJ18" s="23"/>
      <c r="AK18" s="23"/>
      <c r="AL18" s="23"/>
      <c r="AM18" s="285">
        <v>950</v>
      </c>
      <c r="AN18" s="285"/>
      <c r="AO18" s="285"/>
      <c r="AP18" s="17"/>
      <c r="AQ18" s="285">
        <v>443</v>
      </c>
      <c r="AR18" s="285"/>
      <c r="AS18" s="285"/>
      <c r="AT18" s="17"/>
      <c r="AU18" s="285" t="s">
        <v>859</v>
      </c>
      <c r="AV18" s="285"/>
      <c r="AW18" s="285"/>
      <c r="AX18" s="17"/>
      <c r="AY18" s="17"/>
      <c r="AZ18" s="285" t="s">
        <v>860</v>
      </c>
      <c r="BA18" s="285"/>
      <c r="BB18" s="285"/>
      <c r="BC18" s="17"/>
      <c r="BD18" s="17"/>
      <c r="BE18" s="285">
        <v>713</v>
      </c>
      <c r="BF18" s="285"/>
      <c r="BG18" s="285"/>
      <c r="BH18" s="17"/>
      <c r="BI18" s="17"/>
      <c r="BJ18" s="285" t="s">
        <v>861</v>
      </c>
      <c r="BK18" s="285"/>
      <c r="BL18" s="17"/>
      <c r="BM18" s="17"/>
      <c r="BN18" s="285" t="s">
        <v>2138</v>
      </c>
      <c r="BO18" s="285"/>
      <c r="BP18" s="23"/>
      <c r="BQ18" s="23"/>
      <c r="BR18" s="23"/>
      <c r="BS18" s="23"/>
      <c r="BT18" s="23"/>
    </row>
    <row r="19" spans="1:72" ht="18" customHeight="1">
      <c r="A19" s="313" t="s">
        <v>1685</v>
      </c>
      <c r="B19" s="313"/>
      <c r="C19" s="313"/>
      <c r="D19" s="313"/>
      <c r="E19" s="313"/>
      <c r="F19" s="314"/>
      <c r="H19" s="285" t="s">
        <v>519</v>
      </c>
      <c r="I19" s="285"/>
      <c r="J19" s="285"/>
      <c r="K19" s="285"/>
      <c r="L19" s="17"/>
      <c r="M19" s="17"/>
      <c r="N19" s="285" t="s">
        <v>782</v>
      </c>
      <c r="O19" s="285"/>
      <c r="P19" s="285"/>
      <c r="Q19" s="285"/>
      <c r="R19" s="17"/>
      <c r="S19" s="17"/>
      <c r="T19" s="285" t="s">
        <v>783</v>
      </c>
      <c r="U19" s="285"/>
      <c r="V19" s="285"/>
      <c r="W19" s="285"/>
      <c r="X19" s="17"/>
      <c r="Y19" s="17"/>
      <c r="Z19" s="285" t="s">
        <v>1969</v>
      </c>
      <c r="AA19" s="285"/>
      <c r="AB19" s="285"/>
      <c r="AC19" s="285"/>
      <c r="AD19" s="17"/>
      <c r="AE19" s="17"/>
      <c r="AF19" s="285">
        <v>437</v>
      </c>
      <c r="AG19" s="285"/>
      <c r="AH19" s="285"/>
      <c r="AI19" s="285"/>
      <c r="AJ19" s="23"/>
      <c r="AK19" s="23"/>
      <c r="AL19" s="23"/>
      <c r="AM19" s="285">
        <v>1</v>
      </c>
      <c r="AN19" s="285"/>
      <c r="AO19" s="285"/>
      <c r="AP19" s="17"/>
      <c r="AQ19" s="285">
        <v>251</v>
      </c>
      <c r="AR19" s="285"/>
      <c r="AS19" s="285"/>
      <c r="AT19" s="17"/>
      <c r="AU19" s="285">
        <v>432</v>
      </c>
      <c r="AV19" s="285"/>
      <c r="AW19" s="285"/>
      <c r="AX19" s="17"/>
      <c r="AY19" s="17"/>
      <c r="AZ19" s="285" t="s">
        <v>784</v>
      </c>
      <c r="BA19" s="285"/>
      <c r="BB19" s="285"/>
      <c r="BC19" s="17"/>
      <c r="BD19" s="17"/>
      <c r="BE19" s="285" t="s">
        <v>2031</v>
      </c>
      <c r="BF19" s="285"/>
      <c r="BG19" s="285"/>
      <c r="BH19" s="17"/>
      <c r="BI19" s="17"/>
      <c r="BJ19" s="285">
        <v>4</v>
      </c>
      <c r="BK19" s="285"/>
      <c r="BL19" s="17"/>
      <c r="BM19" s="17"/>
      <c r="BN19" s="285" t="s">
        <v>2139</v>
      </c>
      <c r="BO19" s="285"/>
      <c r="BP19" s="23"/>
      <c r="BQ19" s="23"/>
      <c r="BR19" s="23"/>
      <c r="BS19" s="23"/>
      <c r="BT19" s="23"/>
    </row>
    <row r="20" spans="1:72" ht="12" customHeight="1">
      <c r="A20" s="93"/>
      <c r="B20" s="93"/>
      <c r="C20" s="93"/>
      <c r="D20" s="93"/>
      <c r="E20" s="93"/>
      <c r="F20" s="13"/>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23"/>
      <c r="AK20" s="23"/>
      <c r="AL20" s="23"/>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23"/>
      <c r="BQ20" s="23"/>
      <c r="BR20" s="23"/>
      <c r="BS20" s="23"/>
      <c r="BT20" s="23"/>
    </row>
    <row r="21" spans="1:72" s="21" customFormat="1" ht="18" customHeight="1">
      <c r="A21" s="401" t="s">
        <v>1312</v>
      </c>
      <c r="B21" s="401"/>
      <c r="C21" s="401"/>
      <c r="D21" s="401"/>
      <c r="E21" s="401"/>
      <c r="F21" s="402"/>
      <c r="H21" s="315" t="s">
        <v>785</v>
      </c>
      <c r="I21" s="315"/>
      <c r="J21" s="315"/>
      <c r="K21" s="315"/>
      <c r="L21" s="44"/>
      <c r="M21" s="44"/>
      <c r="N21" s="315" t="s">
        <v>786</v>
      </c>
      <c r="O21" s="315"/>
      <c r="P21" s="315"/>
      <c r="Q21" s="315"/>
      <c r="R21" s="44"/>
      <c r="S21" s="44"/>
      <c r="T21" s="315" t="s">
        <v>787</v>
      </c>
      <c r="U21" s="315"/>
      <c r="V21" s="315"/>
      <c r="W21" s="315"/>
      <c r="X21" s="44"/>
      <c r="Y21" s="44"/>
      <c r="Z21" s="315" t="s">
        <v>788</v>
      </c>
      <c r="AA21" s="315"/>
      <c r="AB21" s="315"/>
      <c r="AC21" s="315"/>
      <c r="AD21" s="44"/>
      <c r="AE21" s="44"/>
      <c r="AF21" s="315" t="s">
        <v>789</v>
      </c>
      <c r="AG21" s="315"/>
      <c r="AH21" s="315"/>
      <c r="AI21" s="315"/>
      <c r="AJ21" s="46"/>
      <c r="AK21" s="46"/>
      <c r="AL21" s="46"/>
      <c r="AM21" s="315">
        <v>553</v>
      </c>
      <c r="AN21" s="315"/>
      <c r="AO21" s="315"/>
      <c r="AP21" s="44"/>
      <c r="AQ21" s="315">
        <v>612</v>
      </c>
      <c r="AR21" s="315"/>
      <c r="AS21" s="315"/>
      <c r="AT21" s="44"/>
      <c r="AU21" s="315" t="s">
        <v>790</v>
      </c>
      <c r="AV21" s="315"/>
      <c r="AW21" s="315"/>
      <c r="AX21" s="44"/>
      <c r="AY21" s="44"/>
      <c r="AZ21" s="315" t="s">
        <v>791</v>
      </c>
      <c r="BA21" s="315"/>
      <c r="BB21" s="315"/>
      <c r="BC21" s="44"/>
      <c r="BD21" s="44"/>
      <c r="BE21" s="315" t="s">
        <v>792</v>
      </c>
      <c r="BF21" s="315"/>
      <c r="BG21" s="315"/>
      <c r="BH21" s="44"/>
      <c r="BI21" s="44"/>
      <c r="BJ21" s="315" t="s">
        <v>1827</v>
      </c>
      <c r="BK21" s="315"/>
      <c r="BL21" s="44"/>
      <c r="BM21" s="44"/>
      <c r="BN21" s="315" t="s">
        <v>2140</v>
      </c>
      <c r="BO21" s="315"/>
      <c r="BP21" s="46"/>
      <c r="BQ21" s="46"/>
      <c r="BR21" s="46"/>
      <c r="BS21" s="46"/>
      <c r="BT21" s="46"/>
    </row>
    <row r="22" spans="1:72" ht="18" customHeight="1">
      <c r="A22" s="313" t="s">
        <v>1684</v>
      </c>
      <c r="B22" s="313"/>
      <c r="C22" s="313"/>
      <c r="D22" s="313"/>
      <c r="E22" s="313"/>
      <c r="F22" s="314"/>
      <c r="H22" s="285" t="s">
        <v>862</v>
      </c>
      <c r="I22" s="285"/>
      <c r="J22" s="285"/>
      <c r="K22" s="285"/>
      <c r="L22" s="17"/>
      <c r="M22" s="17"/>
      <c r="N22" s="285" t="s">
        <v>863</v>
      </c>
      <c r="O22" s="285"/>
      <c r="P22" s="285"/>
      <c r="Q22" s="285"/>
      <c r="R22" s="17"/>
      <c r="S22" s="17"/>
      <c r="T22" s="285" t="s">
        <v>864</v>
      </c>
      <c r="U22" s="285"/>
      <c r="V22" s="285"/>
      <c r="W22" s="285"/>
      <c r="X22" s="17"/>
      <c r="Y22" s="17"/>
      <c r="Z22" s="285" t="s">
        <v>865</v>
      </c>
      <c r="AA22" s="285"/>
      <c r="AB22" s="285"/>
      <c r="AC22" s="285"/>
      <c r="AD22" s="17"/>
      <c r="AE22" s="17"/>
      <c r="AF22" s="285" t="s">
        <v>866</v>
      </c>
      <c r="AG22" s="285"/>
      <c r="AH22" s="285"/>
      <c r="AI22" s="285"/>
      <c r="AJ22" s="23"/>
      <c r="AK22" s="23"/>
      <c r="AL22" s="23"/>
      <c r="AM22" s="285">
        <v>553</v>
      </c>
      <c r="AN22" s="285"/>
      <c r="AO22" s="285"/>
      <c r="AP22" s="17"/>
      <c r="AQ22" s="285">
        <v>537</v>
      </c>
      <c r="AR22" s="285"/>
      <c r="AS22" s="285"/>
      <c r="AT22" s="17"/>
      <c r="AU22" s="285" t="s">
        <v>867</v>
      </c>
      <c r="AV22" s="285"/>
      <c r="AW22" s="285"/>
      <c r="AX22" s="17"/>
      <c r="AY22" s="17"/>
      <c r="AZ22" s="285" t="s">
        <v>868</v>
      </c>
      <c r="BA22" s="285"/>
      <c r="BB22" s="285"/>
      <c r="BC22" s="17"/>
      <c r="BD22" s="17"/>
      <c r="BE22" s="285" t="s">
        <v>869</v>
      </c>
      <c r="BF22" s="285"/>
      <c r="BG22" s="285"/>
      <c r="BH22" s="17"/>
      <c r="BI22" s="17"/>
      <c r="BJ22" s="285" t="s">
        <v>870</v>
      </c>
      <c r="BK22" s="285"/>
      <c r="BL22" s="17"/>
      <c r="BM22" s="17"/>
      <c r="BN22" s="285" t="s">
        <v>2141</v>
      </c>
      <c r="BO22" s="285"/>
      <c r="BP22" s="23"/>
      <c r="BQ22" s="23"/>
      <c r="BR22" s="23"/>
      <c r="BS22" s="23"/>
      <c r="BT22" s="23"/>
    </row>
    <row r="23" spans="1:72" ht="18" customHeight="1">
      <c r="A23" s="313" t="s">
        <v>1685</v>
      </c>
      <c r="B23" s="313"/>
      <c r="C23" s="313"/>
      <c r="D23" s="313"/>
      <c r="E23" s="313"/>
      <c r="F23" s="314"/>
      <c r="H23" s="285" t="s">
        <v>522</v>
      </c>
      <c r="I23" s="285"/>
      <c r="J23" s="285"/>
      <c r="K23" s="285"/>
      <c r="L23" s="11"/>
      <c r="M23" s="11"/>
      <c r="N23" s="285" t="s">
        <v>793</v>
      </c>
      <c r="O23" s="285"/>
      <c r="P23" s="285"/>
      <c r="Q23" s="285"/>
      <c r="R23" s="11"/>
      <c r="S23" s="11"/>
      <c r="T23" s="285" t="s">
        <v>794</v>
      </c>
      <c r="U23" s="285"/>
      <c r="V23" s="285"/>
      <c r="W23" s="285"/>
      <c r="X23" s="11"/>
      <c r="Y23" s="11"/>
      <c r="Z23" s="285" t="s">
        <v>795</v>
      </c>
      <c r="AA23" s="285"/>
      <c r="AB23" s="285"/>
      <c r="AC23" s="285"/>
      <c r="AD23" s="11"/>
      <c r="AE23" s="11"/>
      <c r="AF23" s="285" t="s">
        <v>461</v>
      </c>
      <c r="AG23" s="285"/>
      <c r="AH23" s="285"/>
      <c r="AI23" s="285"/>
      <c r="AL23" s="23"/>
      <c r="AM23" s="285" t="s">
        <v>1842</v>
      </c>
      <c r="AN23" s="285"/>
      <c r="AO23" s="285"/>
      <c r="AP23" s="17"/>
      <c r="AQ23" s="285">
        <v>75</v>
      </c>
      <c r="AR23" s="285"/>
      <c r="AS23" s="285"/>
      <c r="AT23" s="17"/>
      <c r="AU23" s="285">
        <v>72</v>
      </c>
      <c r="AV23" s="285"/>
      <c r="AW23" s="285"/>
      <c r="AX23" s="17"/>
      <c r="AY23" s="17"/>
      <c r="AZ23" s="285" t="s">
        <v>796</v>
      </c>
      <c r="BA23" s="285"/>
      <c r="BB23" s="285"/>
      <c r="BC23" s="17"/>
      <c r="BD23" s="17"/>
      <c r="BE23" s="285" t="s">
        <v>797</v>
      </c>
      <c r="BF23" s="285"/>
      <c r="BG23" s="285"/>
      <c r="BH23" s="17"/>
      <c r="BI23" s="17"/>
      <c r="BJ23" s="285">
        <v>19</v>
      </c>
      <c r="BK23" s="285"/>
      <c r="BL23" s="17"/>
      <c r="BM23" s="17"/>
      <c r="BN23" s="285" t="s">
        <v>2142</v>
      </c>
      <c r="BO23" s="285"/>
      <c r="BP23" s="23"/>
      <c r="BQ23" s="23"/>
      <c r="BR23" s="23"/>
      <c r="BS23" s="23"/>
      <c r="BT23" s="23"/>
    </row>
    <row r="24" spans="1:72" ht="12" customHeight="1">
      <c r="A24" s="49"/>
      <c r="B24" s="49"/>
      <c r="C24" s="49"/>
      <c r="D24" s="49"/>
      <c r="E24" s="49"/>
      <c r="F24" s="50"/>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23"/>
      <c r="AL24" s="23"/>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23"/>
      <c r="BR24" s="23"/>
      <c r="BS24" s="23"/>
      <c r="BT24" s="23"/>
    </row>
    <row r="25" spans="38:72" ht="20.25" customHeight="1">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row>
    <row r="26" spans="38:72" ht="16.5" customHeight="1">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row>
    <row r="27" spans="1:72" s="73" customFormat="1" ht="20.25" customHeight="1">
      <c r="A27" s="337" t="s">
        <v>1313</v>
      </c>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210"/>
      <c r="AL27" s="216"/>
      <c r="AM27" s="399" t="s">
        <v>1686</v>
      </c>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216"/>
      <c r="BR27" s="216"/>
      <c r="BS27" s="216"/>
      <c r="BT27" s="216"/>
    </row>
    <row r="28" spans="1:72" ht="20.25" customHeight="1">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row>
    <row r="29" spans="1:72" ht="16.5" customHeight="1">
      <c r="A29" s="252" t="s">
        <v>340</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91"/>
      <c r="AL29" s="23"/>
      <c r="AM29" s="400" t="s">
        <v>1687</v>
      </c>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23"/>
      <c r="BR29" s="23"/>
      <c r="BS29" s="23"/>
      <c r="BT29" s="23"/>
    </row>
    <row r="30" spans="1:72" ht="16.5" customHeight="1">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17"/>
      <c r="AL30" s="23"/>
      <c r="AM30" s="221" t="s">
        <v>2020</v>
      </c>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3"/>
      <c r="BR30" s="23"/>
      <c r="BS30" s="23"/>
      <c r="BT30" s="23"/>
    </row>
    <row r="31" spans="1:72" ht="2.2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23"/>
      <c r="AL31" s="23"/>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23"/>
      <c r="BR31" s="23"/>
      <c r="BS31" s="23"/>
      <c r="BT31" s="23"/>
    </row>
    <row r="32" spans="1:72" ht="43.5" customHeight="1">
      <c r="A32" s="225" t="s">
        <v>0</v>
      </c>
      <c r="B32" s="230"/>
      <c r="C32" s="230"/>
      <c r="D32" s="230"/>
      <c r="E32" s="230"/>
      <c r="F32" s="230"/>
      <c r="G32" s="349" t="s">
        <v>1579</v>
      </c>
      <c r="H32" s="377"/>
      <c r="I32" s="377"/>
      <c r="J32" s="381" t="s">
        <v>884</v>
      </c>
      <c r="K32" s="382"/>
      <c r="L32" s="383"/>
      <c r="M32" s="349" t="s">
        <v>166</v>
      </c>
      <c r="N32" s="377"/>
      <c r="O32" s="377"/>
      <c r="P32" s="374" t="s">
        <v>2143</v>
      </c>
      <c r="Q32" s="384"/>
      <c r="R32" s="384"/>
      <c r="S32" s="349" t="s">
        <v>1327</v>
      </c>
      <c r="T32" s="377"/>
      <c r="U32" s="377"/>
      <c r="V32" s="349" t="s">
        <v>1328</v>
      </c>
      <c r="W32" s="377"/>
      <c r="X32" s="377"/>
      <c r="Y32" s="374" t="s">
        <v>2144</v>
      </c>
      <c r="Z32" s="384"/>
      <c r="AA32" s="384"/>
      <c r="AB32" s="387" t="s">
        <v>1329</v>
      </c>
      <c r="AC32" s="384"/>
      <c r="AD32" s="384"/>
      <c r="AE32" s="381" t="s">
        <v>885</v>
      </c>
      <c r="AF32" s="377"/>
      <c r="AG32" s="377"/>
      <c r="AH32" s="385" t="s">
        <v>886</v>
      </c>
      <c r="AI32" s="386"/>
      <c r="AJ32" s="225"/>
      <c r="AK32" s="88"/>
      <c r="AL32" s="88"/>
      <c r="AM32" s="385" t="s">
        <v>887</v>
      </c>
      <c r="AN32" s="386"/>
      <c r="AO32" s="225"/>
      <c r="AP32" s="385" t="s">
        <v>888</v>
      </c>
      <c r="AQ32" s="386"/>
      <c r="AR32" s="225"/>
      <c r="AS32" s="394" t="s">
        <v>2802</v>
      </c>
      <c r="AT32" s="395"/>
      <c r="AU32" s="396"/>
      <c r="AV32" s="394" t="s">
        <v>889</v>
      </c>
      <c r="AW32" s="395"/>
      <c r="AX32" s="396"/>
      <c r="AY32" s="394" t="s">
        <v>890</v>
      </c>
      <c r="AZ32" s="395"/>
      <c r="BA32" s="396"/>
      <c r="BB32" s="385" t="s">
        <v>2801</v>
      </c>
      <c r="BC32" s="386"/>
      <c r="BD32" s="225"/>
      <c r="BE32" s="381" t="s">
        <v>891</v>
      </c>
      <c r="BF32" s="388"/>
      <c r="BG32" s="389"/>
      <c r="BH32" s="374" t="s">
        <v>892</v>
      </c>
      <c r="BI32" s="375"/>
      <c r="BJ32" s="376"/>
      <c r="BK32" s="397" t="s">
        <v>2145</v>
      </c>
      <c r="BL32" s="398"/>
      <c r="BM32" s="398"/>
      <c r="BN32" s="391" t="s">
        <v>896</v>
      </c>
      <c r="BO32" s="392"/>
      <c r="BP32" s="393"/>
      <c r="BQ32" s="374" t="s">
        <v>893</v>
      </c>
      <c r="BR32" s="375"/>
      <c r="BS32" s="375"/>
      <c r="BT32" s="375"/>
    </row>
    <row r="33" spans="1:72" ht="9" customHeight="1">
      <c r="A33" s="39"/>
      <c r="B33" s="39"/>
      <c r="C33" s="39"/>
      <c r="D33" s="39"/>
      <c r="E33" s="39"/>
      <c r="F33" s="40"/>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row>
    <row r="34" spans="1:72" s="21" customFormat="1" ht="16.5" customHeight="1">
      <c r="A34" s="378" t="s">
        <v>1251</v>
      </c>
      <c r="B34" s="379"/>
      <c r="C34" s="379"/>
      <c r="D34" s="379"/>
      <c r="E34" s="379"/>
      <c r="F34" s="380"/>
      <c r="G34" s="368" t="s">
        <v>916</v>
      </c>
      <c r="H34" s="367"/>
      <c r="I34" s="367"/>
      <c r="J34" s="366" t="s">
        <v>917</v>
      </c>
      <c r="K34" s="367"/>
      <c r="L34" s="367"/>
      <c r="M34" s="366">
        <v>464</v>
      </c>
      <c r="N34" s="367"/>
      <c r="O34" s="367"/>
      <c r="P34" s="366">
        <v>26</v>
      </c>
      <c r="Q34" s="367"/>
      <c r="R34" s="367"/>
      <c r="S34" s="366" t="s">
        <v>918</v>
      </c>
      <c r="T34" s="367"/>
      <c r="U34" s="367"/>
      <c r="V34" s="366" t="s">
        <v>919</v>
      </c>
      <c r="W34" s="367"/>
      <c r="X34" s="367"/>
      <c r="Y34" s="366">
        <v>580</v>
      </c>
      <c r="Z34" s="367"/>
      <c r="AA34" s="367"/>
      <c r="AB34" s="366">
        <v>766</v>
      </c>
      <c r="AC34" s="367"/>
      <c r="AD34" s="367"/>
      <c r="AE34" s="366" t="s">
        <v>674</v>
      </c>
      <c r="AF34" s="367"/>
      <c r="AG34" s="367"/>
      <c r="AH34" s="366" t="s">
        <v>675</v>
      </c>
      <c r="AI34" s="367"/>
      <c r="AJ34" s="367"/>
      <c r="AK34" s="211"/>
      <c r="AL34" s="212"/>
      <c r="AM34" s="366" t="s">
        <v>1843</v>
      </c>
      <c r="AN34" s="367"/>
      <c r="AO34" s="367"/>
      <c r="AP34" s="366">
        <v>948</v>
      </c>
      <c r="AQ34" s="367"/>
      <c r="AR34" s="367"/>
      <c r="AS34" s="366" t="s">
        <v>230</v>
      </c>
      <c r="AT34" s="367"/>
      <c r="AU34" s="367"/>
      <c r="AV34" s="366" t="s">
        <v>680</v>
      </c>
      <c r="AW34" s="367"/>
      <c r="AX34" s="367"/>
      <c r="AY34" s="366" t="s">
        <v>678</v>
      </c>
      <c r="AZ34" s="367"/>
      <c r="BA34" s="367"/>
      <c r="BB34" s="366" t="s">
        <v>1991</v>
      </c>
      <c r="BC34" s="367"/>
      <c r="BD34" s="367"/>
      <c r="BE34" s="366" t="s">
        <v>682</v>
      </c>
      <c r="BF34" s="367"/>
      <c r="BG34" s="367"/>
      <c r="BH34" s="366">
        <v>433</v>
      </c>
      <c r="BI34" s="367"/>
      <c r="BJ34" s="367"/>
      <c r="BK34" s="366" t="s">
        <v>683</v>
      </c>
      <c r="BL34" s="367"/>
      <c r="BM34" s="367"/>
      <c r="BN34" s="366" t="s">
        <v>684</v>
      </c>
      <c r="BO34" s="367"/>
      <c r="BP34" s="367"/>
      <c r="BQ34" s="366" t="s">
        <v>685</v>
      </c>
      <c r="BR34" s="366"/>
      <c r="BS34" s="366"/>
      <c r="BT34" s="366"/>
    </row>
    <row r="35" spans="1:72" ht="9" customHeight="1">
      <c r="A35" s="23"/>
      <c r="B35" s="23"/>
      <c r="C35" s="23"/>
      <c r="D35" s="23"/>
      <c r="E35" s="23"/>
      <c r="F35" s="48"/>
      <c r="G35" s="18"/>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23"/>
      <c r="BR35" s="23"/>
      <c r="BS35" s="23"/>
      <c r="BT35" s="23"/>
    </row>
    <row r="36" spans="1:72" ht="15.75" customHeight="1">
      <c r="A36" s="312" t="s">
        <v>833</v>
      </c>
      <c r="B36" s="369"/>
      <c r="C36" s="369"/>
      <c r="D36" s="369"/>
      <c r="E36" s="369"/>
      <c r="F36" s="370"/>
      <c r="G36" s="309" t="s">
        <v>1053</v>
      </c>
      <c r="H36" s="390"/>
      <c r="I36" s="390"/>
      <c r="J36" s="285">
        <v>2</v>
      </c>
      <c r="K36" s="390"/>
      <c r="L36" s="390"/>
      <c r="M36" s="285">
        <v>2</v>
      </c>
      <c r="N36" s="390"/>
      <c r="O36" s="390"/>
      <c r="P36" s="285" t="s">
        <v>897</v>
      </c>
      <c r="Q36" s="390"/>
      <c r="R36" s="390"/>
      <c r="S36" s="285">
        <v>76</v>
      </c>
      <c r="T36" s="390"/>
      <c r="U36" s="390"/>
      <c r="V36" s="285">
        <v>265</v>
      </c>
      <c r="W36" s="390"/>
      <c r="X36" s="390"/>
      <c r="Y36" s="285">
        <v>3</v>
      </c>
      <c r="Z36" s="390"/>
      <c r="AA36" s="390"/>
      <c r="AB36" s="285">
        <v>2</v>
      </c>
      <c r="AC36" s="390"/>
      <c r="AD36" s="390"/>
      <c r="AE36" s="285">
        <v>21</v>
      </c>
      <c r="AF36" s="390"/>
      <c r="AG36" s="390"/>
      <c r="AH36" s="285">
        <v>200</v>
      </c>
      <c r="AI36" s="390"/>
      <c r="AJ36" s="390"/>
      <c r="AK36" s="84"/>
      <c r="AL36" s="17"/>
      <c r="AM36" s="285">
        <v>7</v>
      </c>
      <c r="AN36" s="285"/>
      <c r="AO36" s="285"/>
      <c r="AP36" s="285">
        <v>8</v>
      </c>
      <c r="AQ36" s="285"/>
      <c r="AR36" s="285"/>
      <c r="AS36" s="285">
        <v>18</v>
      </c>
      <c r="AT36" s="390"/>
      <c r="AU36" s="390"/>
      <c r="AV36" s="285">
        <v>237</v>
      </c>
      <c r="AW36" s="285"/>
      <c r="AX36" s="285"/>
      <c r="AY36" s="285">
        <v>64</v>
      </c>
      <c r="AZ36" s="285"/>
      <c r="BA36" s="285"/>
      <c r="BB36" s="285">
        <v>13</v>
      </c>
      <c r="BC36" s="285"/>
      <c r="BD36" s="285"/>
      <c r="BE36" s="285">
        <v>80</v>
      </c>
      <c r="BF36" s="285"/>
      <c r="BG36" s="285"/>
      <c r="BH36" s="285">
        <v>3</v>
      </c>
      <c r="BI36" s="285"/>
      <c r="BJ36" s="285"/>
      <c r="BK36" s="285">
        <v>24</v>
      </c>
      <c r="BL36" s="285"/>
      <c r="BM36" s="285"/>
      <c r="BN36" s="285">
        <v>4</v>
      </c>
      <c r="BO36" s="390"/>
      <c r="BP36" s="390"/>
      <c r="BQ36" s="315">
        <v>47</v>
      </c>
      <c r="BR36" s="315"/>
      <c r="BS36" s="315"/>
      <c r="BT36" s="315"/>
    </row>
    <row r="37" spans="1:72" ht="15.75" customHeight="1">
      <c r="A37" s="312" t="s">
        <v>871</v>
      </c>
      <c r="B37" s="369"/>
      <c r="C37" s="369"/>
      <c r="D37" s="369"/>
      <c r="E37" s="369"/>
      <c r="F37" s="370"/>
      <c r="G37" s="309" t="s">
        <v>899</v>
      </c>
      <c r="H37" s="390"/>
      <c r="I37" s="390"/>
      <c r="J37" s="285">
        <v>10</v>
      </c>
      <c r="K37" s="390"/>
      <c r="L37" s="390"/>
      <c r="M37" s="285">
        <v>2</v>
      </c>
      <c r="N37" s="390"/>
      <c r="O37" s="390"/>
      <c r="P37" s="285">
        <v>2</v>
      </c>
      <c r="Q37" s="390"/>
      <c r="R37" s="390"/>
      <c r="S37" s="285">
        <v>284</v>
      </c>
      <c r="T37" s="390"/>
      <c r="U37" s="390"/>
      <c r="V37" s="285" t="s">
        <v>911</v>
      </c>
      <c r="W37" s="390"/>
      <c r="X37" s="390"/>
      <c r="Y37" s="285">
        <v>17</v>
      </c>
      <c r="Z37" s="390"/>
      <c r="AA37" s="390"/>
      <c r="AB37" s="285">
        <v>62</v>
      </c>
      <c r="AC37" s="390"/>
      <c r="AD37" s="390"/>
      <c r="AE37" s="285">
        <v>158</v>
      </c>
      <c r="AF37" s="390"/>
      <c r="AG37" s="390"/>
      <c r="AH37" s="285">
        <v>974</v>
      </c>
      <c r="AI37" s="390"/>
      <c r="AJ37" s="390"/>
      <c r="AK37" s="84"/>
      <c r="AL37" s="17"/>
      <c r="AM37" s="285">
        <v>111</v>
      </c>
      <c r="AN37" s="285"/>
      <c r="AO37" s="285"/>
      <c r="AP37" s="285">
        <v>50</v>
      </c>
      <c r="AQ37" s="285"/>
      <c r="AR37" s="285"/>
      <c r="AS37" s="285">
        <v>97</v>
      </c>
      <c r="AT37" s="285"/>
      <c r="AU37" s="285"/>
      <c r="AV37" s="285">
        <v>608</v>
      </c>
      <c r="AW37" s="285"/>
      <c r="AX37" s="285"/>
      <c r="AY37" s="285">
        <v>350</v>
      </c>
      <c r="AZ37" s="285"/>
      <c r="BA37" s="285"/>
      <c r="BB37" s="285">
        <v>252</v>
      </c>
      <c r="BC37" s="285"/>
      <c r="BD37" s="285"/>
      <c r="BE37" s="285">
        <v>835</v>
      </c>
      <c r="BF37" s="285"/>
      <c r="BG37" s="285"/>
      <c r="BH37" s="285">
        <v>39</v>
      </c>
      <c r="BI37" s="285"/>
      <c r="BJ37" s="285"/>
      <c r="BK37" s="285">
        <v>141</v>
      </c>
      <c r="BL37" s="285"/>
      <c r="BM37" s="285"/>
      <c r="BN37" s="285">
        <v>78</v>
      </c>
      <c r="BO37" s="390"/>
      <c r="BP37" s="390"/>
      <c r="BQ37" s="315">
        <v>199</v>
      </c>
      <c r="BR37" s="315"/>
      <c r="BS37" s="315"/>
      <c r="BT37" s="315"/>
    </row>
    <row r="38" spans="1:72" ht="15.75" customHeight="1">
      <c r="A38" s="312" t="s">
        <v>872</v>
      </c>
      <c r="B38" s="369"/>
      <c r="C38" s="369"/>
      <c r="D38" s="369"/>
      <c r="E38" s="369"/>
      <c r="F38" s="370"/>
      <c r="G38" s="309" t="s">
        <v>900</v>
      </c>
      <c r="H38" s="390"/>
      <c r="I38" s="390"/>
      <c r="J38" s="285">
        <v>24</v>
      </c>
      <c r="K38" s="390"/>
      <c r="L38" s="390"/>
      <c r="M38" s="285">
        <v>10</v>
      </c>
      <c r="N38" s="390"/>
      <c r="O38" s="390"/>
      <c r="P38" s="285">
        <v>1</v>
      </c>
      <c r="Q38" s="390"/>
      <c r="R38" s="390"/>
      <c r="S38" s="285">
        <v>541</v>
      </c>
      <c r="T38" s="390"/>
      <c r="U38" s="390"/>
      <c r="V38" s="285" t="s">
        <v>912</v>
      </c>
      <c r="W38" s="390"/>
      <c r="X38" s="390"/>
      <c r="Y38" s="285">
        <v>54</v>
      </c>
      <c r="Z38" s="390"/>
      <c r="AA38" s="390"/>
      <c r="AB38" s="285">
        <v>99</v>
      </c>
      <c r="AC38" s="390"/>
      <c r="AD38" s="390"/>
      <c r="AE38" s="285">
        <v>269</v>
      </c>
      <c r="AF38" s="390"/>
      <c r="AG38" s="390"/>
      <c r="AH38" s="285" t="s">
        <v>898</v>
      </c>
      <c r="AI38" s="390"/>
      <c r="AJ38" s="390"/>
      <c r="AK38" s="84"/>
      <c r="AL38" s="17"/>
      <c r="AM38" s="285">
        <v>159</v>
      </c>
      <c r="AN38" s="285"/>
      <c r="AO38" s="285"/>
      <c r="AP38" s="285">
        <v>58</v>
      </c>
      <c r="AQ38" s="285"/>
      <c r="AR38" s="285"/>
      <c r="AS38" s="285">
        <v>184</v>
      </c>
      <c r="AT38" s="285"/>
      <c r="AU38" s="285"/>
      <c r="AV38" s="285">
        <v>279</v>
      </c>
      <c r="AW38" s="285"/>
      <c r="AX38" s="285"/>
      <c r="AY38" s="285">
        <v>328</v>
      </c>
      <c r="AZ38" s="285"/>
      <c r="BA38" s="285"/>
      <c r="BB38" s="285">
        <v>303</v>
      </c>
      <c r="BC38" s="285"/>
      <c r="BD38" s="285"/>
      <c r="BE38" s="285" t="s">
        <v>923</v>
      </c>
      <c r="BF38" s="285"/>
      <c r="BG38" s="285"/>
      <c r="BH38" s="285">
        <v>44</v>
      </c>
      <c r="BI38" s="285"/>
      <c r="BJ38" s="285"/>
      <c r="BK38" s="285">
        <v>267</v>
      </c>
      <c r="BL38" s="285"/>
      <c r="BM38" s="285"/>
      <c r="BN38" s="285">
        <v>176</v>
      </c>
      <c r="BO38" s="390"/>
      <c r="BP38" s="390"/>
      <c r="BQ38" s="315">
        <v>198</v>
      </c>
      <c r="BR38" s="315"/>
      <c r="BS38" s="315"/>
      <c r="BT38" s="315"/>
    </row>
    <row r="39" spans="1:72" ht="15.75" customHeight="1">
      <c r="A39" s="312" t="s">
        <v>873</v>
      </c>
      <c r="B39" s="369"/>
      <c r="C39" s="369"/>
      <c r="D39" s="369"/>
      <c r="E39" s="369"/>
      <c r="F39" s="370"/>
      <c r="G39" s="309" t="s">
        <v>901</v>
      </c>
      <c r="H39" s="390"/>
      <c r="I39" s="390"/>
      <c r="J39" s="285">
        <v>42</v>
      </c>
      <c r="K39" s="390"/>
      <c r="L39" s="390"/>
      <c r="M39" s="285">
        <v>5</v>
      </c>
      <c r="N39" s="390"/>
      <c r="O39" s="390"/>
      <c r="P39" s="285">
        <v>2</v>
      </c>
      <c r="Q39" s="390"/>
      <c r="R39" s="390"/>
      <c r="S39" s="285">
        <v>751</v>
      </c>
      <c r="T39" s="390"/>
      <c r="U39" s="390"/>
      <c r="V39" s="285" t="s">
        <v>913</v>
      </c>
      <c r="W39" s="390"/>
      <c r="X39" s="390"/>
      <c r="Y39" s="285">
        <v>68</v>
      </c>
      <c r="Z39" s="390"/>
      <c r="AA39" s="390"/>
      <c r="AB39" s="285">
        <v>134</v>
      </c>
      <c r="AC39" s="390"/>
      <c r="AD39" s="390"/>
      <c r="AE39" s="285">
        <v>375</v>
      </c>
      <c r="AF39" s="390"/>
      <c r="AG39" s="390"/>
      <c r="AH39" s="285" t="s">
        <v>1045</v>
      </c>
      <c r="AI39" s="390"/>
      <c r="AJ39" s="390"/>
      <c r="AK39" s="84"/>
      <c r="AL39" s="17"/>
      <c r="AM39" s="285">
        <v>133</v>
      </c>
      <c r="AN39" s="285"/>
      <c r="AO39" s="285"/>
      <c r="AP39" s="285">
        <v>67</v>
      </c>
      <c r="AQ39" s="285"/>
      <c r="AR39" s="285"/>
      <c r="AS39" s="285">
        <v>232</v>
      </c>
      <c r="AT39" s="285"/>
      <c r="AU39" s="285"/>
      <c r="AV39" s="285">
        <v>300</v>
      </c>
      <c r="AW39" s="285"/>
      <c r="AX39" s="285"/>
      <c r="AY39" s="285">
        <v>308</v>
      </c>
      <c r="AZ39" s="285"/>
      <c r="BA39" s="285"/>
      <c r="BB39" s="285">
        <v>318</v>
      </c>
      <c r="BC39" s="285"/>
      <c r="BD39" s="285"/>
      <c r="BE39" s="285" t="s">
        <v>924</v>
      </c>
      <c r="BF39" s="285"/>
      <c r="BG39" s="285"/>
      <c r="BH39" s="285">
        <v>48</v>
      </c>
      <c r="BI39" s="285"/>
      <c r="BJ39" s="285"/>
      <c r="BK39" s="285">
        <v>319</v>
      </c>
      <c r="BL39" s="285"/>
      <c r="BM39" s="285"/>
      <c r="BN39" s="285">
        <v>242</v>
      </c>
      <c r="BO39" s="390"/>
      <c r="BP39" s="390"/>
      <c r="BQ39" s="315">
        <v>208</v>
      </c>
      <c r="BR39" s="315"/>
      <c r="BS39" s="315"/>
      <c r="BT39" s="315"/>
    </row>
    <row r="40" spans="1:72" ht="15.75" customHeight="1">
      <c r="A40" s="312" t="s">
        <v>874</v>
      </c>
      <c r="B40" s="369"/>
      <c r="C40" s="369"/>
      <c r="D40" s="369"/>
      <c r="E40" s="369"/>
      <c r="F40" s="370"/>
      <c r="G40" s="309" t="s">
        <v>902</v>
      </c>
      <c r="H40" s="390"/>
      <c r="I40" s="390"/>
      <c r="J40" s="285">
        <v>34</v>
      </c>
      <c r="K40" s="390"/>
      <c r="L40" s="390"/>
      <c r="M40" s="285">
        <v>23</v>
      </c>
      <c r="N40" s="390"/>
      <c r="O40" s="390"/>
      <c r="P40" s="285" t="s">
        <v>897</v>
      </c>
      <c r="Q40" s="390"/>
      <c r="R40" s="390"/>
      <c r="S40" s="285">
        <v>918</v>
      </c>
      <c r="T40" s="390"/>
      <c r="U40" s="390"/>
      <c r="V40" s="285" t="s">
        <v>1033</v>
      </c>
      <c r="W40" s="390"/>
      <c r="X40" s="390"/>
      <c r="Y40" s="285">
        <v>99</v>
      </c>
      <c r="Z40" s="390"/>
      <c r="AA40" s="390"/>
      <c r="AB40" s="285">
        <v>109</v>
      </c>
      <c r="AC40" s="390"/>
      <c r="AD40" s="390"/>
      <c r="AE40" s="285">
        <v>436</v>
      </c>
      <c r="AF40" s="390"/>
      <c r="AG40" s="390"/>
      <c r="AH40" s="285" t="s">
        <v>1781</v>
      </c>
      <c r="AI40" s="390"/>
      <c r="AJ40" s="390"/>
      <c r="AK40" s="84"/>
      <c r="AL40" s="17"/>
      <c r="AM40" s="285">
        <v>169</v>
      </c>
      <c r="AN40" s="285"/>
      <c r="AO40" s="285"/>
      <c r="AP40" s="285">
        <v>81</v>
      </c>
      <c r="AQ40" s="285"/>
      <c r="AR40" s="285"/>
      <c r="AS40" s="285">
        <v>268</v>
      </c>
      <c r="AT40" s="285"/>
      <c r="AU40" s="285"/>
      <c r="AV40" s="285">
        <v>351</v>
      </c>
      <c r="AW40" s="285"/>
      <c r="AX40" s="285"/>
      <c r="AY40" s="285">
        <v>277</v>
      </c>
      <c r="AZ40" s="285"/>
      <c r="BA40" s="285"/>
      <c r="BB40" s="285">
        <v>396</v>
      </c>
      <c r="BC40" s="285"/>
      <c r="BD40" s="285"/>
      <c r="BE40" s="285" t="s">
        <v>925</v>
      </c>
      <c r="BF40" s="285"/>
      <c r="BG40" s="285"/>
      <c r="BH40" s="285">
        <v>56</v>
      </c>
      <c r="BI40" s="285"/>
      <c r="BJ40" s="285"/>
      <c r="BK40" s="285">
        <v>380</v>
      </c>
      <c r="BL40" s="285"/>
      <c r="BM40" s="285"/>
      <c r="BN40" s="285">
        <v>286</v>
      </c>
      <c r="BO40" s="390"/>
      <c r="BP40" s="390"/>
      <c r="BQ40" s="315">
        <v>201</v>
      </c>
      <c r="BR40" s="315"/>
      <c r="BS40" s="315"/>
      <c r="BT40" s="315"/>
    </row>
    <row r="41" spans="1:72" ht="15.75" customHeight="1">
      <c r="A41" s="312" t="s">
        <v>875</v>
      </c>
      <c r="B41" s="369"/>
      <c r="C41" s="369"/>
      <c r="D41" s="369"/>
      <c r="E41" s="369"/>
      <c r="F41" s="370"/>
      <c r="G41" s="309" t="s">
        <v>903</v>
      </c>
      <c r="H41" s="390"/>
      <c r="I41" s="390"/>
      <c r="J41" s="285">
        <v>46</v>
      </c>
      <c r="K41" s="390"/>
      <c r="L41" s="390"/>
      <c r="M41" s="285">
        <v>20</v>
      </c>
      <c r="N41" s="390"/>
      <c r="O41" s="390"/>
      <c r="P41" s="285">
        <v>3</v>
      </c>
      <c r="Q41" s="390"/>
      <c r="R41" s="390"/>
      <c r="S41" s="285">
        <v>735</v>
      </c>
      <c r="T41" s="390"/>
      <c r="U41" s="390"/>
      <c r="V41" s="285" t="s">
        <v>1297</v>
      </c>
      <c r="W41" s="390"/>
      <c r="X41" s="390"/>
      <c r="Y41" s="285">
        <v>74</v>
      </c>
      <c r="Z41" s="390"/>
      <c r="AA41" s="390"/>
      <c r="AB41" s="285">
        <v>120</v>
      </c>
      <c r="AC41" s="390"/>
      <c r="AD41" s="390"/>
      <c r="AE41" s="285">
        <v>430</v>
      </c>
      <c r="AF41" s="390"/>
      <c r="AG41" s="390"/>
      <c r="AH41" s="285" t="s">
        <v>920</v>
      </c>
      <c r="AI41" s="390"/>
      <c r="AJ41" s="390"/>
      <c r="AK41" s="84"/>
      <c r="AL41" s="17"/>
      <c r="AM41" s="285">
        <v>196</v>
      </c>
      <c r="AN41" s="285"/>
      <c r="AO41" s="285"/>
      <c r="AP41" s="285">
        <v>69</v>
      </c>
      <c r="AQ41" s="285"/>
      <c r="AR41" s="285"/>
      <c r="AS41" s="285">
        <v>249</v>
      </c>
      <c r="AT41" s="285"/>
      <c r="AU41" s="285"/>
      <c r="AV41" s="285">
        <v>290</v>
      </c>
      <c r="AW41" s="285"/>
      <c r="AX41" s="285"/>
      <c r="AY41" s="285">
        <v>236</v>
      </c>
      <c r="AZ41" s="285"/>
      <c r="BA41" s="285"/>
      <c r="BB41" s="285">
        <v>483</v>
      </c>
      <c r="BC41" s="285"/>
      <c r="BD41" s="285"/>
      <c r="BE41" s="285" t="s">
        <v>926</v>
      </c>
      <c r="BF41" s="285"/>
      <c r="BG41" s="285"/>
      <c r="BH41" s="285">
        <v>64</v>
      </c>
      <c r="BI41" s="285"/>
      <c r="BJ41" s="285"/>
      <c r="BK41" s="285">
        <v>328</v>
      </c>
      <c r="BL41" s="285"/>
      <c r="BM41" s="285"/>
      <c r="BN41" s="285">
        <v>268</v>
      </c>
      <c r="BO41" s="390"/>
      <c r="BP41" s="390"/>
      <c r="BQ41" s="315">
        <v>188</v>
      </c>
      <c r="BR41" s="315"/>
      <c r="BS41" s="315"/>
      <c r="BT41" s="315"/>
    </row>
    <row r="42" spans="1:72" ht="15.75" customHeight="1">
      <c r="A42" s="312" t="s">
        <v>876</v>
      </c>
      <c r="B42" s="369"/>
      <c r="C42" s="369"/>
      <c r="D42" s="369"/>
      <c r="E42" s="369"/>
      <c r="F42" s="370"/>
      <c r="G42" s="309" t="s">
        <v>904</v>
      </c>
      <c r="H42" s="390"/>
      <c r="I42" s="390"/>
      <c r="J42" s="285">
        <v>40</v>
      </c>
      <c r="K42" s="390"/>
      <c r="L42" s="390"/>
      <c r="M42" s="285">
        <v>48</v>
      </c>
      <c r="N42" s="390"/>
      <c r="O42" s="390"/>
      <c r="P42" s="285">
        <v>2</v>
      </c>
      <c r="Q42" s="390"/>
      <c r="R42" s="390"/>
      <c r="S42" s="285">
        <v>605</v>
      </c>
      <c r="T42" s="390"/>
      <c r="U42" s="390"/>
      <c r="V42" s="285" t="s">
        <v>914</v>
      </c>
      <c r="W42" s="390"/>
      <c r="X42" s="390"/>
      <c r="Y42" s="285">
        <v>86</v>
      </c>
      <c r="Z42" s="390"/>
      <c r="AA42" s="390"/>
      <c r="AB42" s="285">
        <v>84</v>
      </c>
      <c r="AC42" s="390"/>
      <c r="AD42" s="390"/>
      <c r="AE42" s="285">
        <v>436</v>
      </c>
      <c r="AF42" s="390"/>
      <c r="AG42" s="390"/>
      <c r="AH42" s="285" t="s">
        <v>585</v>
      </c>
      <c r="AI42" s="390"/>
      <c r="AJ42" s="390"/>
      <c r="AK42" s="84"/>
      <c r="AL42" s="17"/>
      <c r="AM42" s="285">
        <v>185</v>
      </c>
      <c r="AN42" s="285"/>
      <c r="AO42" s="285"/>
      <c r="AP42" s="285">
        <v>67</v>
      </c>
      <c r="AQ42" s="285"/>
      <c r="AR42" s="285"/>
      <c r="AS42" s="285">
        <v>189</v>
      </c>
      <c r="AT42" s="285"/>
      <c r="AU42" s="285"/>
      <c r="AV42" s="285">
        <v>271</v>
      </c>
      <c r="AW42" s="285"/>
      <c r="AX42" s="285"/>
      <c r="AY42" s="285">
        <v>235</v>
      </c>
      <c r="AZ42" s="285"/>
      <c r="BA42" s="285"/>
      <c r="BB42" s="285">
        <v>543</v>
      </c>
      <c r="BC42" s="285"/>
      <c r="BD42" s="285"/>
      <c r="BE42" s="285" t="s">
        <v>927</v>
      </c>
      <c r="BF42" s="285"/>
      <c r="BG42" s="285"/>
      <c r="BH42" s="285">
        <v>48</v>
      </c>
      <c r="BI42" s="285"/>
      <c r="BJ42" s="285"/>
      <c r="BK42" s="285">
        <v>341</v>
      </c>
      <c r="BL42" s="285"/>
      <c r="BM42" s="285"/>
      <c r="BN42" s="285">
        <v>262</v>
      </c>
      <c r="BO42" s="390"/>
      <c r="BP42" s="390"/>
      <c r="BQ42" s="315">
        <v>162</v>
      </c>
      <c r="BR42" s="315"/>
      <c r="BS42" s="315"/>
      <c r="BT42" s="315"/>
    </row>
    <row r="43" spans="1:72" ht="15.75" customHeight="1">
      <c r="A43" s="312" t="s">
        <v>877</v>
      </c>
      <c r="B43" s="369"/>
      <c r="C43" s="369"/>
      <c r="D43" s="369"/>
      <c r="E43" s="369"/>
      <c r="F43" s="370"/>
      <c r="G43" s="309" t="s">
        <v>905</v>
      </c>
      <c r="H43" s="390"/>
      <c r="I43" s="390"/>
      <c r="J43" s="285">
        <v>63</v>
      </c>
      <c r="K43" s="390"/>
      <c r="L43" s="390"/>
      <c r="M43" s="285">
        <v>46</v>
      </c>
      <c r="N43" s="390"/>
      <c r="O43" s="390"/>
      <c r="P43" s="285">
        <v>5</v>
      </c>
      <c r="Q43" s="390"/>
      <c r="R43" s="390"/>
      <c r="S43" s="285">
        <v>730</v>
      </c>
      <c r="T43" s="390"/>
      <c r="U43" s="390"/>
      <c r="V43" s="285" t="s">
        <v>1509</v>
      </c>
      <c r="W43" s="390"/>
      <c r="X43" s="390"/>
      <c r="Y43" s="285">
        <v>73</v>
      </c>
      <c r="Z43" s="390"/>
      <c r="AA43" s="390"/>
      <c r="AB43" s="285">
        <v>56</v>
      </c>
      <c r="AC43" s="390"/>
      <c r="AD43" s="390"/>
      <c r="AE43" s="285">
        <v>490</v>
      </c>
      <c r="AF43" s="390"/>
      <c r="AG43" s="390"/>
      <c r="AH43" s="285" t="s">
        <v>921</v>
      </c>
      <c r="AI43" s="390"/>
      <c r="AJ43" s="390"/>
      <c r="AK43" s="84"/>
      <c r="AL43" s="17"/>
      <c r="AM43" s="285">
        <v>170</v>
      </c>
      <c r="AN43" s="285"/>
      <c r="AO43" s="285"/>
      <c r="AP43" s="285">
        <v>69</v>
      </c>
      <c r="AQ43" s="285"/>
      <c r="AR43" s="285"/>
      <c r="AS43" s="285">
        <v>204</v>
      </c>
      <c r="AT43" s="285"/>
      <c r="AU43" s="285"/>
      <c r="AV43" s="285">
        <v>318</v>
      </c>
      <c r="AW43" s="285"/>
      <c r="AX43" s="285"/>
      <c r="AY43" s="285">
        <v>225</v>
      </c>
      <c r="AZ43" s="285"/>
      <c r="BA43" s="285"/>
      <c r="BB43" s="285">
        <v>575</v>
      </c>
      <c r="BC43" s="285"/>
      <c r="BD43" s="285"/>
      <c r="BE43" s="285" t="s">
        <v>928</v>
      </c>
      <c r="BF43" s="285"/>
      <c r="BG43" s="285"/>
      <c r="BH43" s="285">
        <v>53</v>
      </c>
      <c r="BI43" s="285"/>
      <c r="BJ43" s="285"/>
      <c r="BK43" s="285">
        <v>373</v>
      </c>
      <c r="BL43" s="285"/>
      <c r="BM43" s="285"/>
      <c r="BN43" s="285">
        <v>227</v>
      </c>
      <c r="BO43" s="390"/>
      <c r="BP43" s="390"/>
      <c r="BQ43" s="315">
        <v>151</v>
      </c>
      <c r="BR43" s="315"/>
      <c r="BS43" s="315"/>
      <c r="BT43" s="315"/>
    </row>
    <row r="44" spans="1:72" ht="15.75" customHeight="1">
      <c r="A44" s="312" t="s">
        <v>878</v>
      </c>
      <c r="B44" s="369"/>
      <c r="C44" s="369"/>
      <c r="D44" s="369"/>
      <c r="E44" s="369"/>
      <c r="F44" s="370"/>
      <c r="G44" s="309" t="s">
        <v>906</v>
      </c>
      <c r="H44" s="390"/>
      <c r="I44" s="390"/>
      <c r="J44" s="285">
        <v>100</v>
      </c>
      <c r="K44" s="390"/>
      <c r="L44" s="390"/>
      <c r="M44" s="285">
        <v>52</v>
      </c>
      <c r="N44" s="390"/>
      <c r="O44" s="390"/>
      <c r="P44" s="285">
        <v>4</v>
      </c>
      <c r="Q44" s="390"/>
      <c r="R44" s="390"/>
      <c r="S44" s="285" t="s">
        <v>548</v>
      </c>
      <c r="T44" s="390"/>
      <c r="U44" s="390"/>
      <c r="V44" s="285" t="s">
        <v>915</v>
      </c>
      <c r="W44" s="390"/>
      <c r="X44" s="390"/>
      <c r="Y44" s="285">
        <v>67</v>
      </c>
      <c r="Z44" s="390"/>
      <c r="AA44" s="390"/>
      <c r="AB44" s="285">
        <v>54</v>
      </c>
      <c r="AC44" s="390"/>
      <c r="AD44" s="390"/>
      <c r="AE44" s="285">
        <v>620</v>
      </c>
      <c r="AF44" s="390"/>
      <c r="AG44" s="390"/>
      <c r="AH44" s="285" t="s">
        <v>922</v>
      </c>
      <c r="AI44" s="390"/>
      <c r="AJ44" s="390"/>
      <c r="AK44" s="84"/>
      <c r="AL44" s="17"/>
      <c r="AM44" s="285">
        <v>148</v>
      </c>
      <c r="AN44" s="285"/>
      <c r="AO44" s="285"/>
      <c r="AP44" s="285">
        <v>100</v>
      </c>
      <c r="AQ44" s="285"/>
      <c r="AR44" s="285"/>
      <c r="AS44" s="285">
        <v>232</v>
      </c>
      <c r="AT44" s="285"/>
      <c r="AU44" s="285"/>
      <c r="AV44" s="285">
        <v>448</v>
      </c>
      <c r="AW44" s="285"/>
      <c r="AX44" s="285"/>
      <c r="AY44" s="285">
        <v>260</v>
      </c>
      <c r="AZ44" s="285"/>
      <c r="BA44" s="285"/>
      <c r="BB44" s="285">
        <v>498</v>
      </c>
      <c r="BC44" s="285"/>
      <c r="BD44" s="285"/>
      <c r="BE44" s="285" t="s">
        <v>1288</v>
      </c>
      <c r="BF44" s="285"/>
      <c r="BG44" s="285"/>
      <c r="BH44" s="285">
        <v>43</v>
      </c>
      <c r="BI44" s="285"/>
      <c r="BJ44" s="285"/>
      <c r="BK44" s="285">
        <v>541</v>
      </c>
      <c r="BL44" s="285"/>
      <c r="BM44" s="285"/>
      <c r="BN44" s="285">
        <v>232</v>
      </c>
      <c r="BO44" s="390"/>
      <c r="BP44" s="390"/>
      <c r="BQ44" s="315">
        <v>169</v>
      </c>
      <c r="BR44" s="315"/>
      <c r="BS44" s="315"/>
      <c r="BT44" s="315"/>
    </row>
    <row r="45" spans="1:72" ht="15.75" customHeight="1">
      <c r="A45" s="312" t="s">
        <v>879</v>
      </c>
      <c r="B45" s="369"/>
      <c r="C45" s="369"/>
      <c r="D45" s="369"/>
      <c r="E45" s="369"/>
      <c r="F45" s="370"/>
      <c r="G45" s="309" t="s">
        <v>907</v>
      </c>
      <c r="H45" s="390"/>
      <c r="I45" s="390"/>
      <c r="J45" s="285">
        <v>223</v>
      </c>
      <c r="K45" s="390"/>
      <c r="L45" s="390"/>
      <c r="M45" s="285">
        <v>98</v>
      </c>
      <c r="N45" s="390"/>
      <c r="O45" s="390"/>
      <c r="P45" s="285">
        <v>3</v>
      </c>
      <c r="Q45" s="390"/>
      <c r="R45" s="390"/>
      <c r="S45" s="285" t="s">
        <v>663</v>
      </c>
      <c r="T45" s="390"/>
      <c r="U45" s="390"/>
      <c r="V45" s="285" t="s">
        <v>384</v>
      </c>
      <c r="W45" s="390"/>
      <c r="X45" s="390"/>
      <c r="Y45" s="285">
        <v>33</v>
      </c>
      <c r="Z45" s="390"/>
      <c r="AA45" s="390"/>
      <c r="AB45" s="285">
        <v>34</v>
      </c>
      <c r="AC45" s="390"/>
      <c r="AD45" s="390"/>
      <c r="AE45" s="285">
        <v>724</v>
      </c>
      <c r="AF45" s="390"/>
      <c r="AG45" s="390"/>
      <c r="AH45" s="285" t="s">
        <v>1019</v>
      </c>
      <c r="AI45" s="390"/>
      <c r="AJ45" s="390"/>
      <c r="AK45" s="84"/>
      <c r="AL45" s="17"/>
      <c r="AM45" s="285">
        <v>117</v>
      </c>
      <c r="AN45" s="285"/>
      <c r="AO45" s="285"/>
      <c r="AP45" s="285">
        <v>138</v>
      </c>
      <c r="AQ45" s="285"/>
      <c r="AR45" s="285"/>
      <c r="AS45" s="285">
        <v>232</v>
      </c>
      <c r="AT45" s="285"/>
      <c r="AU45" s="285"/>
      <c r="AV45" s="285">
        <v>572</v>
      </c>
      <c r="AW45" s="285"/>
      <c r="AX45" s="285"/>
      <c r="AY45" s="285">
        <v>347</v>
      </c>
      <c r="AZ45" s="285"/>
      <c r="BA45" s="285"/>
      <c r="BB45" s="285">
        <v>289</v>
      </c>
      <c r="BC45" s="285"/>
      <c r="BD45" s="285"/>
      <c r="BE45" s="285">
        <v>885</v>
      </c>
      <c r="BF45" s="285"/>
      <c r="BG45" s="285"/>
      <c r="BH45" s="285">
        <v>27</v>
      </c>
      <c r="BI45" s="285"/>
      <c r="BJ45" s="285"/>
      <c r="BK45" s="285">
        <v>816</v>
      </c>
      <c r="BL45" s="285"/>
      <c r="BM45" s="285"/>
      <c r="BN45" s="285">
        <v>118</v>
      </c>
      <c r="BO45" s="390"/>
      <c r="BP45" s="390"/>
      <c r="BQ45" s="315">
        <v>182</v>
      </c>
      <c r="BR45" s="315"/>
      <c r="BS45" s="315"/>
      <c r="BT45" s="315"/>
    </row>
    <row r="46" spans="1:72" ht="15.75" customHeight="1">
      <c r="A46" s="312" t="s">
        <v>880</v>
      </c>
      <c r="B46" s="369"/>
      <c r="C46" s="369"/>
      <c r="D46" s="369"/>
      <c r="E46" s="369"/>
      <c r="F46" s="370"/>
      <c r="G46" s="309" t="s">
        <v>908</v>
      </c>
      <c r="H46" s="390"/>
      <c r="I46" s="390"/>
      <c r="J46" s="285">
        <v>263</v>
      </c>
      <c r="K46" s="390"/>
      <c r="L46" s="390"/>
      <c r="M46" s="285">
        <v>70</v>
      </c>
      <c r="N46" s="390"/>
      <c r="O46" s="390"/>
      <c r="P46" s="285">
        <v>1</v>
      </c>
      <c r="Q46" s="390"/>
      <c r="R46" s="390"/>
      <c r="S46" s="285">
        <v>523</v>
      </c>
      <c r="T46" s="390"/>
      <c r="U46" s="390"/>
      <c r="V46" s="285">
        <v>345</v>
      </c>
      <c r="W46" s="390"/>
      <c r="X46" s="390"/>
      <c r="Y46" s="285">
        <v>4</v>
      </c>
      <c r="Z46" s="390"/>
      <c r="AA46" s="390"/>
      <c r="AB46" s="285">
        <v>8</v>
      </c>
      <c r="AC46" s="390"/>
      <c r="AD46" s="390"/>
      <c r="AE46" s="285">
        <v>284</v>
      </c>
      <c r="AF46" s="390"/>
      <c r="AG46" s="390"/>
      <c r="AH46" s="285">
        <v>688</v>
      </c>
      <c r="AI46" s="390"/>
      <c r="AJ46" s="390"/>
      <c r="AK46" s="84"/>
      <c r="AL46" s="17"/>
      <c r="AM46" s="285">
        <v>44</v>
      </c>
      <c r="AN46" s="285"/>
      <c r="AO46" s="285"/>
      <c r="AP46" s="285">
        <v>100</v>
      </c>
      <c r="AQ46" s="285"/>
      <c r="AR46" s="285"/>
      <c r="AS46" s="285">
        <v>110</v>
      </c>
      <c r="AT46" s="285"/>
      <c r="AU46" s="285"/>
      <c r="AV46" s="285">
        <v>314</v>
      </c>
      <c r="AW46" s="285"/>
      <c r="AX46" s="285"/>
      <c r="AY46" s="285">
        <v>223</v>
      </c>
      <c r="AZ46" s="285"/>
      <c r="BA46" s="285"/>
      <c r="BB46" s="285">
        <v>151</v>
      </c>
      <c r="BC46" s="285"/>
      <c r="BD46" s="285"/>
      <c r="BE46" s="285">
        <v>401</v>
      </c>
      <c r="BF46" s="285"/>
      <c r="BG46" s="285"/>
      <c r="BH46" s="285">
        <v>4</v>
      </c>
      <c r="BI46" s="285"/>
      <c r="BJ46" s="285"/>
      <c r="BK46" s="285">
        <v>468</v>
      </c>
      <c r="BL46" s="285"/>
      <c r="BM46" s="285"/>
      <c r="BN46" s="285">
        <v>59</v>
      </c>
      <c r="BO46" s="390"/>
      <c r="BP46" s="390"/>
      <c r="BQ46" s="315">
        <v>139</v>
      </c>
      <c r="BR46" s="315"/>
      <c r="BS46" s="315"/>
      <c r="BT46" s="315"/>
    </row>
    <row r="47" spans="1:72" ht="15.75" customHeight="1">
      <c r="A47" s="312" t="s">
        <v>881</v>
      </c>
      <c r="B47" s="369"/>
      <c r="C47" s="369"/>
      <c r="D47" s="369"/>
      <c r="E47" s="369"/>
      <c r="F47" s="370"/>
      <c r="G47" s="309" t="s">
        <v>909</v>
      </c>
      <c r="H47" s="390"/>
      <c r="I47" s="390"/>
      <c r="J47" s="285">
        <v>269</v>
      </c>
      <c r="K47" s="390"/>
      <c r="L47" s="390"/>
      <c r="M47" s="285">
        <v>59</v>
      </c>
      <c r="N47" s="390"/>
      <c r="O47" s="390"/>
      <c r="P47" s="285">
        <v>3</v>
      </c>
      <c r="Q47" s="390"/>
      <c r="R47" s="390"/>
      <c r="S47" s="285">
        <v>208</v>
      </c>
      <c r="T47" s="390"/>
      <c r="U47" s="390"/>
      <c r="V47" s="285">
        <v>154</v>
      </c>
      <c r="W47" s="390"/>
      <c r="X47" s="390"/>
      <c r="Y47" s="285">
        <v>2</v>
      </c>
      <c r="Z47" s="390"/>
      <c r="AA47" s="390"/>
      <c r="AB47" s="285">
        <v>2</v>
      </c>
      <c r="AC47" s="390"/>
      <c r="AD47" s="390"/>
      <c r="AE47" s="285">
        <v>69</v>
      </c>
      <c r="AF47" s="390"/>
      <c r="AG47" s="390"/>
      <c r="AH47" s="285">
        <v>371</v>
      </c>
      <c r="AI47" s="390"/>
      <c r="AJ47" s="390"/>
      <c r="AK47" s="84"/>
      <c r="AL47" s="17"/>
      <c r="AM47" s="285">
        <v>15</v>
      </c>
      <c r="AN47" s="285"/>
      <c r="AO47" s="285"/>
      <c r="AP47" s="285">
        <v>49</v>
      </c>
      <c r="AQ47" s="285"/>
      <c r="AR47" s="285"/>
      <c r="AS47" s="285">
        <v>46</v>
      </c>
      <c r="AT47" s="285"/>
      <c r="AU47" s="285"/>
      <c r="AV47" s="285">
        <v>123</v>
      </c>
      <c r="AW47" s="285"/>
      <c r="AX47" s="285"/>
      <c r="AY47" s="285">
        <v>100</v>
      </c>
      <c r="AZ47" s="285"/>
      <c r="BA47" s="285"/>
      <c r="BB47" s="285">
        <v>68</v>
      </c>
      <c r="BC47" s="285"/>
      <c r="BD47" s="285"/>
      <c r="BE47" s="285">
        <v>163</v>
      </c>
      <c r="BF47" s="285"/>
      <c r="BG47" s="285"/>
      <c r="BH47" s="285">
        <v>3</v>
      </c>
      <c r="BI47" s="285"/>
      <c r="BJ47" s="285"/>
      <c r="BK47" s="285">
        <v>217</v>
      </c>
      <c r="BL47" s="285"/>
      <c r="BM47" s="285"/>
      <c r="BN47" s="285">
        <v>23</v>
      </c>
      <c r="BO47" s="390"/>
      <c r="BP47" s="390"/>
      <c r="BQ47" s="315">
        <v>90</v>
      </c>
      <c r="BR47" s="315"/>
      <c r="BS47" s="315"/>
      <c r="BT47" s="315"/>
    </row>
    <row r="48" spans="1:72" ht="15.75" customHeight="1">
      <c r="A48" s="312" t="s">
        <v>882</v>
      </c>
      <c r="B48" s="369"/>
      <c r="C48" s="369"/>
      <c r="D48" s="369"/>
      <c r="E48" s="369"/>
      <c r="F48" s="370"/>
      <c r="G48" s="309" t="s">
        <v>910</v>
      </c>
      <c r="H48" s="390"/>
      <c r="I48" s="390"/>
      <c r="J48" s="285">
        <v>225</v>
      </c>
      <c r="K48" s="390"/>
      <c r="L48" s="390"/>
      <c r="M48" s="285">
        <v>22</v>
      </c>
      <c r="N48" s="390"/>
      <c r="O48" s="390"/>
      <c r="P48" s="285" t="s">
        <v>897</v>
      </c>
      <c r="Q48" s="390"/>
      <c r="R48" s="390"/>
      <c r="S48" s="285">
        <v>55</v>
      </c>
      <c r="T48" s="390"/>
      <c r="U48" s="390"/>
      <c r="V48" s="285">
        <v>54</v>
      </c>
      <c r="W48" s="390"/>
      <c r="X48" s="390"/>
      <c r="Y48" s="285" t="s">
        <v>897</v>
      </c>
      <c r="Z48" s="390"/>
      <c r="AA48" s="390"/>
      <c r="AB48" s="285">
        <v>1</v>
      </c>
      <c r="AC48" s="390"/>
      <c r="AD48" s="390"/>
      <c r="AE48" s="285">
        <v>23</v>
      </c>
      <c r="AF48" s="390"/>
      <c r="AG48" s="390"/>
      <c r="AH48" s="285">
        <v>195</v>
      </c>
      <c r="AI48" s="390"/>
      <c r="AJ48" s="390"/>
      <c r="AK48" s="84"/>
      <c r="AL48" s="17"/>
      <c r="AM48" s="285">
        <v>10</v>
      </c>
      <c r="AN48" s="285"/>
      <c r="AO48" s="285"/>
      <c r="AP48" s="285">
        <v>47</v>
      </c>
      <c r="AQ48" s="285"/>
      <c r="AR48" s="285"/>
      <c r="AS48" s="285">
        <v>26</v>
      </c>
      <c r="AT48" s="285"/>
      <c r="AU48" s="285"/>
      <c r="AV48" s="285">
        <v>40</v>
      </c>
      <c r="AW48" s="285"/>
      <c r="AX48" s="285"/>
      <c r="AY48" s="285">
        <v>58</v>
      </c>
      <c r="AZ48" s="285"/>
      <c r="BA48" s="285"/>
      <c r="BB48" s="285">
        <v>38</v>
      </c>
      <c r="BC48" s="285"/>
      <c r="BD48" s="285"/>
      <c r="BE48" s="285">
        <v>65</v>
      </c>
      <c r="BF48" s="390"/>
      <c r="BG48" s="390"/>
      <c r="BH48" s="285">
        <v>1</v>
      </c>
      <c r="BI48" s="285"/>
      <c r="BJ48" s="285"/>
      <c r="BK48" s="285">
        <v>78</v>
      </c>
      <c r="BL48" s="285"/>
      <c r="BM48" s="285"/>
      <c r="BN48" s="285">
        <v>10</v>
      </c>
      <c r="BO48" s="390"/>
      <c r="BP48" s="390"/>
      <c r="BQ48" s="315">
        <v>87</v>
      </c>
      <c r="BR48" s="315"/>
      <c r="BS48" s="315"/>
      <c r="BT48" s="315"/>
    </row>
    <row r="49" spans="1:72" ht="15.75" customHeight="1">
      <c r="A49" s="312" t="s">
        <v>883</v>
      </c>
      <c r="B49" s="369"/>
      <c r="C49" s="369"/>
      <c r="D49" s="369"/>
      <c r="E49" s="369"/>
      <c r="F49" s="370"/>
      <c r="G49" s="309">
        <v>527</v>
      </c>
      <c r="H49" s="390"/>
      <c r="I49" s="390"/>
      <c r="J49" s="285">
        <v>149</v>
      </c>
      <c r="K49" s="390"/>
      <c r="L49" s="390"/>
      <c r="M49" s="285">
        <v>7</v>
      </c>
      <c r="N49" s="390"/>
      <c r="O49" s="390"/>
      <c r="P49" s="285" t="s">
        <v>897</v>
      </c>
      <c r="Q49" s="390"/>
      <c r="R49" s="390"/>
      <c r="S49" s="285">
        <v>27</v>
      </c>
      <c r="T49" s="390"/>
      <c r="U49" s="390"/>
      <c r="V49" s="285">
        <v>29</v>
      </c>
      <c r="W49" s="390"/>
      <c r="X49" s="390"/>
      <c r="Y49" s="285" t="s">
        <v>897</v>
      </c>
      <c r="Z49" s="390"/>
      <c r="AA49" s="390"/>
      <c r="AB49" s="285">
        <v>1</v>
      </c>
      <c r="AC49" s="390"/>
      <c r="AD49" s="390"/>
      <c r="AE49" s="285">
        <v>13</v>
      </c>
      <c r="AF49" s="390"/>
      <c r="AG49" s="390"/>
      <c r="AH49" s="285">
        <v>100</v>
      </c>
      <c r="AI49" s="390"/>
      <c r="AJ49" s="390"/>
      <c r="AK49" s="84"/>
      <c r="AL49" s="17"/>
      <c r="AM49" s="285">
        <v>3</v>
      </c>
      <c r="AN49" s="285"/>
      <c r="AO49" s="285"/>
      <c r="AP49" s="285">
        <v>31</v>
      </c>
      <c r="AQ49" s="285"/>
      <c r="AR49" s="285"/>
      <c r="AS49" s="285">
        <v>16</v>
      </c>
      <c r="AT49" s="285"/>
      <c r="AU49" s="285"/>
      <c r="AV49" s="285">
        <v>21</v>
      </c>
      <c r="AW49" s="285"/>
      <c r="AX49" s="285"/>
      <c r="AY49" s="285">
        <v>13</v>
      </c>
      <c r="AZ49" s="285"/>
      <c r="BA49" s="285"/>
      <c r="BB49" s="285">
        <v>14</v>
      </c>
      <c r="BC49" s="285"/>
      <c r="BD49" s="285"/>
      <c r="BE49" s="285">
        <v>42</v>
      </c>
      <c r="BF49" s="390"/>
      <c r="BG49" s="390"/>
      <c r="BH49" s="285" t="s">
        <v>897</v>
      </c>
      <c r="BI49" s="285"/>
      <c r="BJ49" s="285"/>
      <c r="BK49" s="285">
        <v>19</v>
      </c>
      <c r="BL49" s="285"/>
      <c r="BM49" s="285"/>
      <c r="BN49" s="285">
        <v>4</v>
      </c>
      <c r="BO49" s="390"/>
      <c r="BP49" s="390"/>
      <c r="BQ49" s="315">
        <v>38</v>
      </c>
      <c r="BR49" s="315"/>
      <c r="BS49" s="315"/>
      <c r="BT49" s="315"/>
    </row>
    <row r="50" spans="1:72" ht="15.75" customHeight="1">
      <c r="A50" s="312" t="s">
        <v>157</v>
      </c>
      <c r="B50" s="369"/>
      <c r="C50" s="369"/>
      <c r="D50" s="369"/>
      <c r="E50" s="369"/>
      <c r="F50" s="370"/>
      <c r="G50" s="309">
        <v>208</v>
      </c>
      <c r="H50" s="390"/>
      <c r="I50" s="390"/>
      <c r="J50" s="285">
        <v>66</v>
      </c>
      <c r="K50" s="390"/>
      <c r="L50" s="390"/>
      <c r="M50" s="285" t="s">
        <v>897</v>
      </c>
      <c r="N50" s="390"/>
      <c r="O50" s="390"/>
      <c r="P50" s="285" t="s">
        <v>897</v>
      </c>
      <c r="Q50" s="390"/>
      <c r="R50" s="390"/>
      <c r="S50" s="285">
        <v>7</v>
      </c>
      <c r="T50" s="390"/>
      <c r="U50" s="390"/>
      <c r="V50" s="285">
        <v>11</v>
      </c>
      <c r="W50" s="390"/>
      <c r="X50" s="390"/>
      <c r="Y50" s="285" t="s">
        <v>897</v>
      </c>
      <c r="Z50" s="390"/>
      <c r="AA50" s="390"/>
      <c r="AB50" s="285" t="s">
        <v>897</v>
      </c>
      <c r="AC50" s="390"/>
      <c r="AD50" s="390"/>
      <c r="AE50" s="285">
        <v>3</v>
      </c>
      <c r="AF50" s="390"/>
      <c r="AG50" s="390"/>
      <c r="AH50" s="285">
        <v>41</v>
      </c>
      <c r="AI50" s="390"/>
      <c r="AJ50" s="390"/>
      <c r="AK50" s="84"/>
      <c r="AL50" s="17"/>
      <c r="AM50" s="285">
        <v>1</v>
      </c>
      <c r="AN50" s="285"/>
      <c r="AO50" s="285"/>
      <c r="AP50" s="285">
        <v>14</v>
      </c>
      <c r="AQ50" s="390"/>
      <c r="AR50" s="390"/>
      <c r="AS50" s="285">
        <v>2</v>
      </c>
      <c r="AT50" s="285"/>
      <c r="AU50" s="285"/>
      <c r="AV50" s="285">
        <v>7</v>
      </c>
      <c r="AW50" s="285"/>
      <c r="AX50" s="285"/>
      <c r="AY50" s="285">
        <v>6</v>
      </c>
      <c r="AZ50" s="285"/>
      <c r="BA50" s="285"/>
      <c r="BB50" s="285">
        <v>8</v>
      </c>
      <c r="BC50" s="285"/>
      <c r="BD50" s="285"/>
      <c r="BE50" s="285">
        <v>12</v>
      </c>
      <c r="BF50" s="390"/>
      <c r="BG50" s="390"/>
      <c r="BH50" s="285" t="s">
        <v>897</v>
      </c>
      <c r="BI50" s="285"/>
      <c r="BJ50" s="285"/>
      <c r="BK50" s="285">
        <v>12</v>
      </c>
      <c r="BL50" s="285"/>
      <c r="BM50" s="285"/>
      <c r="BN50" s="285">
        <v>2</v>
      </c>
      <c r="BO50" s="390"/>
      <c r="BP50" s="390"/>
      <c r="BQ50" s="315">
        <v>16</v>
      </c>
      <c r="BR50" s="315"/>
      <c r="BS50" s="315"/>
      <c r="BT50" s="315"/>
    </row>
    <row r="51" spans="1:72" ht="9" customHeight="1">
      <c r="A51" s="49"/>
      <c r="B51" s="49"/>
      <c r="C51" s="49"/>
      <c r="D51" s="49"/>
      <c r="E51" s="49"/>
      <c r="F51" s="50"/>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23"/>
      <c r="AL51" s="23"/>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row>
    <row r="52" spans="38:72" ht="31.5" customHeight="1">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row>
    <row r="53" spans="38:72" ht="9.75" customHeight="1">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row>
    <row r="54" spans="1:68" ht="20.25" customHeight="1">
      <c r="A54" s="250" t="s">
        <v>313</v>
      </c>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51"/>
      <c r="AM54" s="234" t="s">
        <v>292</v>
      </c>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row>
    <row r="55" ht="16.5" customHeight="1"/>
    <row r="56" ht="16.5" customHeight="1"/>
    <row r="57" spans="1:68" s="73" customFormat="1" ht="20.25" customHeight="1">
      <c r="A57" s="337" t="s">
        <v>1314</v>
      </c>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210"/>
      <c r="AM57" s="347" t="s">
        <v>158</v>
      </c>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row>
    <row r="58" spans="1:37" ht="20.25" customHeight="1">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row>
    <row r="59" spans="1:68" ht="16.5" customHeight="1">
      <c r="A59" s="252" t="s">
        <v>340</v>
      </c>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91"/>
      <c r="AM59" s="231" t="s">
        <v>1687</v>
      </c>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row>
    <row r="60" spans="1:72" ht="16.5" customHeight="1">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17"/>
      <c r="AM60" s="285" t="s">
        <v>2020</v>
      </c>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row>
    <row r="61" spans="1:72" ht="2.2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23"/>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39"/>
      <c r="BR61" s="39"/>
      <c r="BS61" s="39"/>
      <c r="BT61" s="5"/>
    </row>
    <row r="62" spans="1:72" ht="43.5" customHeight="1">
      <c r="A62" s="225" t="s">
        <v>0</v>
      </c>
      <c r="B62" s="230"/>
      <c r="C62" s="230"/>
      <c r="D62" s="230"/>
      <c r="E62" s="230"/>
      <c r="F62" s="230"/>
      <c r="G62" s="349" t="s">
        <v>1579</v>
      </c>
      <c r="H62" s="377"/>
      <c r="I62" s="377"/>
      <c r="J62" s="381" t="s">
        <v>884</v>
      </c>
      <c r="K62" s="382"/>
      <c r="L62" s="383"/>
      <c r="M62" s="349" t="s">
        <v>166</v>
      </c>
      <c r="N62" s="377"/>
      <c r="O62" s="377"/>
      <c r="P62" s="374" t="s">
        <v>2143</v>
      </c>
      <c r="Q62" s="384"/>
      <c r="R62" s="384"/>
      <c r="S62" s="349" t="s">
        <v>1327</v>
      </c>
      <c r="T62" s="377"/>
      <c r="U62" s="377"/>
      <c r="V62" s="349" t="s">
        <v>1328</v>
      </c>
      <c r="W62" s="377"/>
      <c r="X62" s="377"/>
      <c r="Y62" s="374" t="s">
        <v>2144</v>
      </c>
      <c r="Z62" s="384"/>
      <c r="AA62" s="384"/>
      <c r="AB62" s="387" t="s">
        <v>1329</v>
      </c>
      <c r="AC62" s="384"/>
      <c r="AD62" s="384"/>
      <c r="AE62" s="381" t="s">
        <v>885</v>
      </c>
      <c r="AF62" s="377"/>
      <c r="AG62" s="377"/>
      <c r="AH62" s="385" t="s">
        <v>886</v>
      </c>
      <c r="AI62" s="386"/>
      <c r="AJ62" s="225"/>
      <c r="AK62" s="88"/>
      <c r="AL62" s="88"/>
      <c r="AM62" s="385" t="s">
        <v>887</v>
      </c>
      <c r="AN62" s="386"/>
      <c r="AO62" s="225"/>
      <c r="AP62" s="385" t="s">
        <v>888</v>
      </c>
      <c r="AQ62" s="386"/>
      <c r="AR62" s="225"/>
      <c r="AS62" s="394" t="s">
        <v>2802</v>
      </c>
      <c r="AT62" s="395"/>
      <c r="AU62" s="396"/>
      <c r="AV62" s="394" t="s">
        <v>889</v>
      </c>
      <c r="AW62" s="395"/>
      <c r="AX62" s="396"/>
      <c r="AY62" s="394" t="s">
        <v>890</v>
      </c>
      <c r="AZ62" s="395"/>
      <c r="BA62" s="396"/>
      <c r="BB62" s="385" t="s">
        <v>2801</v>
      </c>
      <c r="BC62" s="386"/>
      <c r="BD62" s="225"/>
      <c r="BE62" s="381" t="s">
        <v>891</v>
      </c>
      <c r="BF62" s="388"/>
      <c r="BG62" s="389"/>
      <c r="BH62" s="374" t="s">
        <v>892</v>
      </c>
      <c r="BI62" s="375"/>
      <c r="BJ62" s="376"/>
      <c r="BK62" s="397" t="s">
        <v>2145</v>
      </c>
      <c r="BL62" s="398"/>
      <c r="BM62" s="398"/>
      <c r="BN62" s="391" t="s">
        <v>896</v>
      </c>
      <c r="BO62" s="392"/>
      <c r="BP62" s="393"/>
      <c r="BQ62" s="374" t="s">
        <v>893</v>
      </c>
      <c r="BR62" s="375"/>
      <c r="BS62" s="375"/>
      <c r="BT62" s="375"/>
    </row>
    <row r="63" spans="1:6" ht="12" customHeight="1">
      <c r="A63" s="39"/>
      <c r="B63" s="39"/>
      <c r="C63" s="39"/>
      <c r="D63" s="39"/>
      <c r="E63" s="39"/>
      <c r="F63" s="40"/>
    </row>
    <row r="64" spans="1:72" s="21" customFormat="1" ht="16.5" customHeight="1">
      <c r="A64" s="378" t="s">
        <v>1251</v>
      </c>
      <c r="B64" s="379"/>
      <c r="C64" s="379"/>
      <c r="D64" s="379"/>
      <c r="E64" s="379"/>
      <c r="F64" s="380"/>
      <c r="G64" s="368" t="s">
        <v>916</v>
      </c>
      <c r="H64" s="367"/>
      <c r="I64" s="367"/>
      <c r="J64" s="366" t="s">
        <v>917</v>
      </c>
      <c r="K64" s="367"/>
      <c r="L64" s="367"/>
      <c r="M64" s="366">
        <v>464</v>
      </c>
      <c r="N64" s="367"/>
      <c r="O64" s="367"/>
      <c r="P64" s="366">
        <v>26</v>
      </c>
      <c r="Q64" s="367"/>
      <c r="R64" s="367"/>
      <c r="S64" s="366" t="s">
        <v>918</v>
      </c>
      <c r="T64" s="367"/>
      <c r="U64" s="367"/>
      <c r="V64" s="366" t="s">
        <v>919</v>
      </c>
      <c r="W64" s="367"/>
      <c r="X64" s="367"/>
      <c r="Y64" s="366">
        <v>580</v>
      </c>
      <c r="Z64" s="367"/>
      <c r="AA64" s="367"/>
      <c r="AB64" s="366">
        <v>766</v>
      </c>
      <c r="AC64" s="367"/>
      <c r="AD64" s="367"/>
      <c r="AE64" s="366" t="s">
        <v>674</v>
      </c>
      <c r="AF64" s="367"/>
      <c r="AG64" s="367"/>
      <c r="AH64" s="366" t="s">
        <v>675</v>
      </c>
      <c r="AI64" s="367"/>
      <c r="AJ64" s="367"/>
      <c r="AK64" s="211"/>
      <c r="AL64" s="212"/>
      <c r="AM64" s="366" t="s">
        <v>1843</v>
      </c>
      <c r="AN64" s="367"/>
      <c r="AO64" s="367"/>
      <c r="AP64" s="366">
        <v>948</v>
      </c>
      <c r="AQ64" s="367"/>
      <c r="AR64" s="367"/>
      <c r="AS64" s="366" t="s">
        <v>230</v>
      </c>
      <c r="AT64" s="367"/>
      <c r="AU64" s="367"/>
      <c r="AV64" s="366" t="s">
        <v>680</v>
      </c>
      <c r="AW64" s="367"/>
      <c r="AX64" s="367"/>
      <c r="AY64" s="366" t="s">
        <v>678</v>
      </c>
      <c r="AZ64" s="367"/>
      <c r="BA64" s="367"/>
      <c r="BB64" s="366" t="s">
        <v>1991</v>
      </c>
      <c r="BC64" s="367"/>
      <c r="BD64" s="367"/>
      <c r="BE64" s="366" t="s">
        <v>682</v>
      </c>
      <c r="BF64" s="367"/>
      <c r="BG64" s="367"/>
      <c r="BH64" s="366">
        <v>433</v>
      </c>
      <c r="BI64" s="367"/>
      <c r="BJ64" s="367"/>
      <c r="BK64" s="366" t="s">
        <v>683</v>
      </c>
      <c r="BL64" s="367"/>
      <c r="BM64" s="367"/>
      <c r="BN64" s="366" t="s">
        <v>684</v>
      </c>
      <c r="BO64" s="367"/>
      <c r="BP64" s="367"/>
      <c r="BQ64" s="366" t="s">
        <v>685</v>
      </c>
      <c r="BR64" s="366"/>
      <c r="BS64" s="366"/>
      <c r="BT64" s="366"/>
    </row>
    <row r="65" spans="1:68" ht="12" customHeight="1">
      <c r="A65" s="23"/>
      <c r="B65" s="23"/>
      <c r="C65" s="23"/>
      <c r="D65" s="23"/>
      <c r="E65" s="23"/>
      <c r="F65" s="48"/>
      <c r="G65" s="18"/>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row>
    <row r="66" spans="1:72" s="21" customFormat="1" ht="18" customHeight="1">
      <c r="A66" s="363" t="s">
        <v>1311</v>
      </c>
      <c r="B66" s="364"/>
      <c r="C66" s="364"/>
      <c r="D66" s="364"/>
      <c r="E66" s="364"/>
      <c r="F66" s="365"/>
      <c r="G66" s="368" t="s">
        <v>776</v>
      </c>
      <c r="H66" s="367"/>
      <c r="I66" s="367"/>
      <c r="J66" s="366">
        <v>934</v>
      </c>
      <c r="K66" s="367"/>
      <c r="L66" s="367"/>
      <c r="M66" s="366">
        <v>340</v>
      </c>
      <c r="N66" s="367"/>
      <c r="O66" s="367"/>
      <c r="P66" s="366">
        <v>24</v>
      </c>
      <c r="Q66" s="367"/>
      <c r="R66" s="367"/>
      <c r="S66" s="366" t="s">
        <v>947</v>
      </c>
      <c r="T66" s="367"/>
      <c r="U66" s="367"/>
      <c r="V66" s="366" t="s">
        <v>818</v>
      </c>
      <c r="W66" s="367"/>
      <c r="X66" s="367"/>
      <c r="Y66" s="366">
        <v>509</v>
      </c>
      <c r="Z66" s="367"/>
      <c r="AA66" s="367"/>
      <c r="AB66" s="366">
        <v>515</v>
      </c>
      <c r="AC66" s="367"/>
      <c r="AD66" s="367"/>
      <c r="AE66" s="366" t="s">
        <v>808</v>
      </c>
      <c r="AF66" s="367"/>
      <c r="AG66" s="367"/>
      <c r="AH66" s="366" t="s">
        <v>954</v>
      </c>
      <c r="AI66" s="367"/>
      <c r="AJ66" s="367"/>
      <c r="AK66" s="211"/>
      <c r="AL66" s="212"/>
      <c r="AM66" s="366">
        <v>608</v>
      </c>
      <c r="AN66" s="366"/>
      <c r="AO66" s="366"/>
      <c r="AP66" s="366">
        <v>536</v>
      </c>
      <c r="AQ66" s="366"/>
      <c r="AR66" s="366"/>
      <c r="AS66" s="366" t="s">
        <v>430</v>
      </c>
      <c r="AT66" s="366"/>
      <c r="AU66" s="366"/>
      <c r="AV66" s="366" t="s">
        <v>955</v>
      </c>
      <c r="AW66" s="366"/>
      <c r="AX66" s="366"/>
      <c r="AY66" s="366" t="s">
        <v>956</v>
      </c>
      <c r="AZ66" s="366"/>
      <c r="BA66" s="366"/>
      <c r="BB66" s="366" t="s">
        <v>957</v>
      </c>
      <c r="BC66" s="366"/>
      <c r="BD66" s="366"/>
      <c r="BE66" s="366" t="s">
        <v>958</v>
      </c>
      <c r="BF66" s="366"/>
      <c r="BG66" s="366"/>
      <c r="BH66" s="366">
        <v>213</v>
      </c>
      <c r="BI66" s="366"/>
      <c r="BJ66" s="366"/>
      <c r="BK66" s="366" t="s">
        <v>962</v>
      </c>
      <c r="BL66" s="366"/>
      <c r="BM66" s="366"/>
      <c r="BN66" s="366" t="s">
        <v>825</v>
      </c>
      <c r="BO66" s="367"/>
      <c r="BP66" s="367"/>
      <c r="BQ66" s="366" t="s">
        <v>963</v>
      </c>
      <c r="BR66" s="366"/>
      <c r="BS66" s="366"/>
      <c r="BT66" s="366"/>
    </row>
    <row r="67" spans="1:72" ht="18" customHeight="1">
      <c r="A67" s="371" t="s">
        <v>895</v>
      </c>
      <c r="B67" s="372"/>
      <c r="C67" s="372"/>
      <c r="D67" s="372"/>
      <c r="E67" s="372"/>
      <c r="F67" s="373"/>
      <c r="G67" s="309">
        <v>586</v>
      </c>
      <c r="H67" s="343"/>
      <c r="I67" s="343"/>
      <c r="J67" s="285">
        <v>2</v>
      </c>
      <c r="K67" s="343"/>
      <c r="L67" s="343"/>
      <c r="M67" s="285">
        <v>2</v>
      </c>
      <c r="N67" s="343"/>
      <c r="O67" s="343"/>
      <c r="P67" s="285" t="s">
        <v>897</v>
      </c>
      <c r="Q67" s="343"/>
      <c r="R67" s="343"/>
      <c r="S67" s="285">
        <v>73</v>
      </c>
      <c r="T67" s="343"/>
      <c r="U67" s="343"/>
      <c r="V67" s="285">
        <v>212</v>
      </c>
      <c r="W67" s="343"/>
      <c r="X67" s="343"/>
      <c r="Y67" s="285">
        <v>1</v>
      </c>
      <c r="Z67" s="343"/>
      <c r="AA67" s="343"/>
      <c r="AB67" s="285" t="s">
        <v>897</v>
      </c>
      <c r="AC67" s="343"/>
      <c r="AD67" s="343"/>
      <c r="AE67" s="285">
        <v>20</v>
      </c>
      <c r="AF67" s="343"/>
      <c r="AG67" s="343"/>
      <c r="AH67" s="285">
        <v>77</v>
      </c>
      <c r="AI67" s="343"/>
      <c r="AJ67" s="343"/>
      <c r="AK67" s="209"/>
      <c r="AL67" s="17"/>
      <c r="AM67" s="285">
        <v>1</v>
      </c>
      <c r="AN67" s="285"/>
      <c r="AO67" s="285"/>
      <c r="AP67" s="285">
        <v>6</v>
      </c>
      <c r="AQ67" s="343"/>
      <c r="AR67" s="343"/>
      <c r="AS67" s="285">
        <v>10</v>
      </c>
      <c r="AT67" s="343"/>
      <c r="AU67" s="343"/>
      <c r="AV67" s="285">
        <v>112</v>
      </c>
      <c r="AW67" s="285"/>
      <c r="AX67" s="285"/>
      <c r="AY67" s="285">
        <v>18</v>
      </c>
      <c r="AZ67" s="285"/>
      <c r="BA67" s="285"/>
      <c r="BB67" s="285">
        <v>7</v>
      </c>
      <c r="BC67" s="285"/>
      <c r="BD67" s="285"/>
      <c r="BE67" s="285">
        <v>9</v>
      </c>
      <c r="BF67" s="285"/>
      <c r="BG67" s="285"/>
      <c r="BH67" s="285" t="s">
        <v>897</v>
      </c>
      <c r="BI67" s="285"/>
      <c r="BJ67" s="285"/>
      <c r="BK67" s="285">
        <v>13</v>
      </c>
      <c r="BL67" s="285"/>
      <c r="BM67" s="285"/>
      <c r="BN67" s="285">
        <v>3</v>
      </c>
      <c r="BO67" s="343"/>
      <c r="BP67" s="343"/>
      <c r="BQ67" s="285">
        <v>20</v>
      </c>
      <c r="BR67" s="285"/>
      <c r="BS67" s="285"/>
      <c r="BT67" s="285"/>
    </row>
    <row r="68" spans="1:72" ht="18" customHeight="1">
      <c r="A68" s="312" t="s">
        <v>871</v>
      </c>
      <c r="B68" s="369"/>
      <c r="C68" s="369"/>
      <c r="D68" s="369"/>
      <c r="E68" s="369"/>
      <c r="F68" s="370"/>
      <c r="G68" s="309" t="s">
        <v>929</v>
      </c>
      <c r="H68" s="343"/>
      <c r="I68" s="343"/>
      <c r="J68" s="285">
        <v>8</v>
      </c>
      <c r="K68" s="343"/>
      <c r="L68" s="343"/>
      <c r="M68" s="285">
        <v>1</v>
      </c>
      <c r="N68" s="343"/>
      <c r="O68" s="343"/>
      <c r="P68" s="285">
        <v>2</v>
      </c>
      <c r="Q68" s="343"/>
      <c r="R68" s="343"/>
      <c r="S68" s="285">
        <v>246</v>
      </c>
      <c r="T68" s="343"/>
      <c r="U68" s="343"/>
      <c r="V68" s="285">
        <v>827</v>
      </c>
      <c r="W68" s="343"/>
      <c r="X68" s="343"/>
      <c r="Y68" s="285">
        <v>14</v>
      </c>
      <c r="Z68" s="343"/>
      <c r="AA68" s="343"/>
      <c r="AB68" s="285">
        <v>18</v>
      </c>
      <c r="AC68" s="343"/>
      <c r="AD68" s="343"/>
      <c r="AE68" s="285">
        <v>116</v>
      </c>
      <c r="AF68" s="343"/>
      <c r="AG68" s="343"/>
      <c r="AH68" s="285">
        <v>451</v>
      </c>
      <c r="AI68" s="343"/>
      <c r="AJ68" s="343"/>
      <c r="AK68" s="209"/>
      <c r="AL68" s="17"/>
      <c r="AM68" s="285">
        <v>29</v>
      </c>
      <c r="AN68" s="285"/>
      <c r="AO68" s="285"/>
      <c r="AP68" s="285">
        <v>32</v>
      </c>
      <c r="AQ68" s="285"/>
      <c r="AR68" s="285"/>
      <c r="AS68" s="285">
        <v>56</v>
      </c>
      <c r="AT68" s="285"/>
      <c r="AU68" s="285"/>
      <c r="AV68" s="285">
        <v>355</v>
      </c>
      <c r="AW68" s="285"/>
      <c r="AX68" s="285"/>
      <c r="AY68" s="285">
        <v>151</v>
      </c>
      <c r="AZ68" s="285"/>
      <c r="BA68" s="285"/>
      <c r="BB68" s="285">
        <v>112</v>
      </c>
      <c r="BC68" s="285"/>
      <c r="BD68" s="285"/>
      <c r="BE68" s="285">
        <v>135</v>
      </c>
      <c r="BF68" s="285"/>
      <c r="BG68" s="285"/>
      <c r="BH68" s="285">
        <v>12</v>
      </c>
      <c r="BI68" s="285"/>
      <c r="BJ68" s="285"/>
      <c r="BK68" s="285">
        <v>94</v>
      </c>
      <c r="BL68" s="285"/>
      <c r="BM68" s="285"/>
      <c r="BN68" s="285">
        <v>45</v>
      </c>
      <c r="BO68" s="343"/>
      <c r="BP68" s="343"/>
      <c r="BQ68" s="285">
        <v>126</v>
      </c>
      <c r="BR68" s="285"/>
      <c r="BS68" s="285"/>
      <c r="BT68" s="285"/>
    </row>
    <row r="69" spans="1:72" ht="18" customHeight="1">
      <c r="A69" s="312" t="s">
        <v>872</v>
      </c>
      <c r="B69" s="369"/>
      <c r="C69" s="369"/>
      <c r="D69" s="369"/>
      <c r="E69" s="369"/>
      <c r="F69" s="370"/>
      <c r="G69" s="309" t="s">
        <v>930</v>
      </c>
      <c r="H69" s="343"/>
      <c r="I69" s="343"/>
      <c r="J69" s="285">
        <v>17</v>
      </c>
      <c r="K69" s="343"/>
      <c r="L69" s="343"/>
      <c r="M69" s="285">
        <v>8</v>
      </c>
      <c r="N69" s="343"/>
      <c r="O69" s="343"/>
      <c r="P69" s="285">
        <v>1</v>
      </c>
      <c r="Q69" s="343"/>
      <c r="R69" s="343"/>
      <c r="S69" s="285">
        <v>482</v>
      </c>
      <c r="T69" s="343"/>
      <c r="U69" s="343"/>
      <c r="V69" s="285" t="s">
        <v>1038</v>
      </c>
      <c r="W69" s="343"/>
      <c r="X69" s="343"/>
      <c r="Y69" s="285">
        <v>47</v>
      </c>
      <c r="Z69" s="343"/>
      <c r="AA69" s="343"/>
      <c r="AB69" s="285">
        <v>49</v>
      </c>
      <c r="AC69" s="343"/>
      <c r="AD69" s="343"/>
      <c r="AE69" s="285">
        <v>219</v>
      </c>
      <c r="AF69" s="343"/>
      <c r="AG69" s="343"/>
      <c r="AH69" s="285">
        <v>537</v>
      </c>
      <c r="AI69" s="343"/>
      <c r="AJ69" s="343"/>
      <c r="AK69" s="209"/>
      <c r="AL69" s="17"/>
      <c r="AM69" s="285">
        <v>56</v>
      </c>
      <c r="AN69" s="285"/>
      <c r="AO69" s="285"/>
      <c r="AP69" s="285">
        <v>32</v>
      </c>
      <c r="AQ69" s="285"/>
      <c r="AR69" s="285"/>
      <c r="AS69" s="285">
        <v>113</v>
      </c>
      <c r="AT69" s="285"/>
      <c r="AU69" s="285"/>
      <c r="AV69" s="285">
        <v>120</v>
      </c>
      <c r="AW69" s="285"/>
      <c r="AX69" s="285"/>
      <c r="AY69" s="285">
        <v>150</v>
      </c>
      <c r="AZ69" s="285"/>
      <c r="BA69" s="285"/>
      <c r="BB69" s="285">
        <v>124</v>
      </c>
      <c r="BC69" s="285"/>
      <c r="BD69" s="285"/>
      <c r="BE69" s="285">
        <v>308</v>
      </c>
      <c r="BF69" s="285"/>
      <c r="BG69" s="285"/>
      <c r="BH69" s="285">
        <v>24</v>
      </c>
      <c r="BI69" s="285"/>
      <c r="BJ69" s="285"/>
      <c r="BK69" s="285">
        <v>178</v>
      </c>
      <c r="BL69" s="285"/>
      <c r="BM69" s="285"/>
      <c r="BN69" s="285">
        <v>111</v>
      </c>
      <c r="BO69" s="343"/>
      <c r="BP69" s="343"/>
      <c r="BQ69" s="285">
        <v>106</v>
      </c>
      <c r="BR69" s="285"/>
      <c r="BS69" s="285"/>
      <c r="BT69" s="285"/>
    </row>
    <row r="70" spans="1:72" ht="18" customHeight="1">
      <c r="A70" s="312" t="s">
        <v>873</v>
      </c>
      <c r="B70" s="369"/>
      <c r="C70" s="369"/>
      <c r="D70" s="369"/>
      <c r="E70" s="369"/>
      <c r="F70" s="370"/>
      <c r="G70" s="309" t="s">
        <v>931</v>
      </c>
      <c r="H70" s="343"/>
      <c r="I70" s="343"/>
      <c r="J70" s="285">
        <v>34</v>
      </c>
      <c r="K70" s="343"/>
      <c r="L70" s="343"/>
      <c r="M70" s="285">
        <v>5</v>
      </c>
      <c r="N70" s="343"/>
      <c r="O70" s="343"/>
      <c r="P70" s="285">
        <v>2</v>
      </c>
      <c r="Q70" s="343"/>
      <c r="R70" s="343"/>
      <c r="S70" s="285">
        <v>640</v>
      </c>
      <c r="T70" s="343"/>
      <c r="U70" s="343"/>
      <c r="V70" s="285" t="s">
        <v>948</v>
      </c>
      <c r="W70" s="343"/>
      <c r="X70" s="343"/>
      <c r="Y70" s="285">
        <v>59</v>
      </c>
      <c r="Z70" s="343"/>
      <c r="AA70" s="343"/>
      <c r="AB70" s="285">
        <v>87</v>
      </c>
      <c r="AC70" s="343"/>
      <c r="AD70" s="343"/>
      <c r="AE70" s="285">
        <v>313</v>
      </c>
      <c r="AF70" s="343"/>
      <c r="AG70" s="343"/>
      <c r="AH70" s="285">
        <v>585</v>
      </c>
      <c r="AI70" s="343"/>
      <c r="AJ70" s="343"/>
      <c r="AK70" s="209"/>
      <c r="AL70" s="17"/>
      <c r="AM70" s="285">
        <v>40</v>
      </c>
      <c r="AN70" s="285"/>
      <c r="AO70" s="285"/>
      <c r="AP70" s="285">
        <v>37</v>
      </c>
      <c r="AQ70" s="285"/>
      <c r="AR70" s="285"/>
      <c r="AS70" s="285">
        <v>139</v>
      </c>
      <c r="AT70" s="285"/>
      <c r="AU70" s="285"/>
      <c r="AV70" s="285">
        <v>112</v>
      </c>
      <c r="AW70" s="285"/>
      <c r="AX70" s="285"/>
      <c r="AY70" s="285">
        <v>140</v>
      </c>
      <c r="AZ70" s="285"/>
      <c r="BA70" s="285"/>
      <c r="BB70" s="285">
        <v>126</v>
      </c>
      <c r="BC70" s="285"/>
      <c r="BD70" s="285"/>
      <c r="BE70" s="285">
        <v>386</v>
      </c>
      <c r="BF70" s="285"/>
      <c r="BG70" s="285"/>
      <c r="BH70" s="285">
        <v>26</v>
      </c>
      <c r="BI70" s="285"/>
      <c r="BJ70" s="285"/>
      <c r="BK70" s="285">
        <v>219</v>
      </c>
      <c r="BL70" s="285"/>
      <c r="BM70" s="285"/>
      <c r="BN70" s="285">
        <v>150</v>
      </c>
      <c r="BO70" s="343"/>
      <c r="BP70" s="343"/>
      <c r="BQ70" s="285">
        <v>126</v>
      </c>
      <c r="BR70" s="285"/>
      <c r="BS70" s="285"/>
      <c r="BT70" s="285"/>
    </row>
    <row r="71" spans="1:72" ht="18" customHeight="1">
      <c r="A71" s="312" t="s">
        <v>874</v>
      </c>
      <c r="B71" s="369"/>
      <c r="C71" s="369"/>
      <c r="D71" s="369"/>
      <c r="E71" s="369"/>
      <c r="F71" s="370"/>
      <c r="G71" s="309" t="s">
        <v>932</v>
      </c>
      <c r="H71" s="343"/>
      <c r="I71" s="343"/>
      <c r="J71" s="285">
        <v>20</v>
      </c>
      <c r="K71" s="343"/>
      <c r="L71" s="343"/>
      <c r="M71" s="285">
        <v>16</v>
      </c>
      <c r="N71" s="343"/>
      <c r="O71" s="343"/>
      <c r="P71" s="285" t="s">
        <v>897</v>
      </c>
      <c r="Q71" s="343"/>
      <c r="R71" s="343"/>
      <c r="S71" s="285">
        <v>768</v>
      </c>
      <c r="T71" s="343"/>
      <c r="U71" s="343"/>
      <c r="V71" s="285" t="s">
        <v>2016</v>
      </c>
      <c r="W71" s="343"/>
      <c r="X71" s="343"/>
      <c r="Y71" s="285">
        <v>88</v>
      </c>
      <c r="Z71" s="343"/>
      <c r="AA71" s="343"/>
      <c r="AB71" s="285">
        <v>79</v>
      </c>
      <c r="AC71" s="343"/>
      <c r="AD71" s="343"/>
      <c r="AE71" s="285">
        <v>369</v>
      </c>
      <c r="AF71" s="343"/>
      <c r="AG71" s="343"/>
      <c r="AH71" s="285">
        <v>688</v>
      </c>
      <c r="AI71" s="343"/>
      <c r="AJ71" s="343"/>
      <c r="AK71" s="209"/>
      <c r="AL71" s="17"/>
      <c r="AM71" s="285">
        <v>58</v>
      </c>
      <c r="AN71" s="285"/>
      <c r="AO71" s="285"/>
      <c r="AP71" s="285">
        <v>58</v>
      </c>
      <c r="AQ71" s="285"/>
      <c r="AR71" s="285"/>
      <c r="AS71" s="285">
        <v>182</v>
      </c>
      <c r="AT71" s="285"/>
      <c r="AU71" s="285"/>
      <c r="AV71" s="285">
        <v>111</v>
      </c>
      <c r="AW71" s="285"/>
      <c r="AX71" s="285"/>
      <c r="AY71" s="285">
        <v>100</v>
      </c>
      <c r="AZ71" s="285"/>
      <c r="BA71" s="285"/>
      <c r="BB71" s="285">
        <v>162</v>
      </c>
      <c r="BC71" s="285"/>
      <c r="BD71" s="285"/>
      <c r="BE71" s="285">
        <v>318</v>
      </c>
      <c r="BF71" s="285"/>
      <c r="BG71" s="285"/>
      <c r="BH71" s="285">
        <v>33</v>
      </c>
      <c r="BI71" s="285"/>
      <c r="BJ71" s="285"/>
      <c r="BK71" s="285">
        <v>239</v>
      </c>
      <c r="BL71" s="285"/>
      <c r="BM71" s="285"/>
      <c r="BN71" s="285">
        <v>192</v>
      </c>
      <c r="BO71" s="343"/>
      <c r="BP71" s="343"/>
      <c r="BQ71" s="285">
        <v>117</v>
      </c>
      <c r="BR71" s="285"/>
      <c r="BS71" s="285"/>
      <c r="BT71" s="285"/>
    </row>
    <row r="72" spans="1:72" ht="18" customHeight="1">
      <c r="A72" s="312" t="s">
        <v>875</v>
      </c>
      <c r="B72" s="369"/>
      <c r="C72" s="369"/>
      <c r="D72" s="369"/>
      <c r="E72" s="369"/>
      <c r="F72" s="370"/>
      <c r="G72" s="309" t="s">
        <v>933</v>
      </c>
      <c r="H72" s="343"/>
      <c r="I72" s="343"/>
      <c r="J72" s="285">
        <v>33</v>
      </c>
      <c r="K72" s="343"/>
      <c r="L72" s="343"/>
      <c r="M72" s="285">
        <v>14</v>
      </c>
      <c r="N72" s="343"/>
      <c r="O72" s="343"/>
      <c r="P72" s="285">
        <v>2</v>
      </c>
      <c r="Q72" s="343"/>
      <c r="R72" s="343"/>
      <c r="S72" s="285">
        <v>602</v>
      </c>
      <c r="T72" s="343"/>
      <c r="U72" s="343"/>
      <c r="V72" s="285" t="s">
        <v>949</v>
      </c>
      <c r="W72" s="343"/>
      <c r="X72" s="343"/>
      <c r="Y72" s="285">
        <v>60</v>
      </c>
      <c r="Z72" s="343"/>
      <c r="AA72" s="343"/>
      <c r="AB72" s="285">
        <v>91</v>
      </c>
      <c r="AC72" s="343"/>
      <c r="AD72" s="343"/>
      <c r="AE72" s="285">
        <v>356</v>
      </c>
      <c r="AF72" s="343"/>
      <c r="AG72" s="343"/>
      <c r="AH72" s="285">
        <v>540</v>
      </c>
      <c r="AI72" s="343"/>
      <c r="AJ72" s="343"/>
      <c r="AK72" s="209"/>
      <c r="AL72" s="17"/>
      <c r="AM72" s="285">
        <v>94</v>
      </c>
      <c r="AN72" s="285"/>
      <c r="AO72" s="285"/>
      <c r="AP72" s="285">
        <v>37</v>
      </c>
      <c r="AQ72" s="285"/>
      <c r="AR72" s="285"/>
      <c r="AS72" s="285">
        <v>152</v>
      </c>
      <c r="AT72" s="285"/>
      <c r="AU72" s="285"/>
      <c r="AV72" s="285">
        <v>88</v>
      </c>
      <c r="AW72" s="285"/>
      <c r="AX72" s="285"/>
      <c r="AY72" s="285">
        <v>81</v>
      </c>
      <c r="AZ72" s="285"/>
      <c r="BA72" s="285"/>
      <c r="BB72" s="285">
        <v>187</v>
      </c>
      <c r="BC72" s="285"/>
      <c r="BD72" s="285"/>
      <c r="BE72" s="285">
        <v>236</v>
      </c>
      <c r="BF72" s="285"/>
      <c r="BG72" s="285"/>
      <c r="BH72" s="285">
        <v>27</v>
      </c>
      <c r="BI72" s="285"/>
      <c r="BJ72" s="285"/>
      <c r="BK72" s="285">
        <v>207</v>
      </c>
      <c r="BL72" s="285"/>
      <c r="BM72" s="285"/>
      <c r="BN72" s="285">
        <v>180</v>
      </c>
      <c r="BO72" s="343"/>
      <c r="BP72" s="343"/>
      <c r="BQ72" s="285">
        <v>100</v>
      </c>
      <c r="BR72" s="285"/>
      <c r="BS72" s="285"/>
      <c r="BT72" s="285"/>
    </row>
    <row r="73" spans="1:72" ht="18" customHeight="1">
      <c r="A73" s="312" t="s">
        <v>876</v>
      </c>
      <c r="B73" s="369"/>
      <c r="C73" s="369"/>
      <c r="D73" s="369"/>
      <c r="E73" s="369"/>
      <c r="F73" s="370"/>
      <c r="G73" s="309" t="s">
        <v>934</v>
      </c>
      <c r="H73" s="343"/>
      <c r="I73" s="343"/>
      <c r="J73" s="285">
        <v>25</v>
      </c>
      <c r="K73" s="343"/>
      <c r="L73" s="343"/>
      <c r="M73" s="285">
        <v>37</v>
      </c>
      <c r="N73" s="343"/>
      <c r="O73" s="343"/>
      <c r="P73" s="285">
        <v>2</v>
      </c>
      <c r="Q73" s="343"/>
      <c r="R73" s="343"/>
      <c r="S73" s="285">
        <v>497</v>
      </c>
      <c r="T73" s="343"/>
      <c r="U73" s="343"/>
      <c r="V73" s="285" t="s">
        <v>950</v>
      </c>
      <c r="W73" s="343"/>
      <c r="X73" s="343"/>
      <c r="Y73" s="285">
        <v>77</v>
      </c>
      <c r="Z73" s="343"/>
      <c r="AA73" s="343"/>
      <c r="AB73" s="285">
        <v>69</v>
      </c>
      <c r="AC73" s="343"/>
      <c r="AD73" s="343"/>
      <c r="AE73" s="285">
        <v>389</v>
      </c>
      <c r="AF73" s="343"/>
      <c r="AG73" s="343"/>
      <c r="AH73" s="285">
        <v>503</v>
      </c>
      <c r="AI73" s="343"/>
      <c r="AJ73" s="343"/>
      <c r="AK73" s="209"/>
      <c r="AL73" s="17"/>
      <c r="AM73" s="285">
        <v>74</v>
      </c>
      <c r="AN73" s="285"/>
      <c r="AO73" s="285"/>
      <c r="AP73" s="285">
        <v>39</v>
      </c>
      <c r="AQ73" s="285"/>
      <c r="AR73" s="285"/>
      <c r="AS73" s="285">
        <v>124</v>
      </c>
      <c r="AT73" s="285"/>
      <c r="AU73" s="285"/>
      <c r="AV73" s="285">
        <v>72</v>
      </c>
      <c r="AW73" s="285"/>
      <c r="AX73" s="285"/>
      <c r="AY73" s="285">
        <v>69</v>
      </c>
      <c r="AZ73" s="285"/>
      <c r="BA73" s="285"/>
      <c r="BB73" s="285">
        <v>249</v>
      </c>
      <c r="BC73" s="285"/>
      <c r="BD73" s="285"/>
      <c r="BE73" s="285">
        <v>237</v>
      </c>
      <c r="BF73" s="285"/>
      <c r="BG73" s="285"/>
      <c r="BH73" s="285">
        <v>23</v>
      </c>
      <c r="BI73" s="285"/>
      <c r="BJ73" s="285"/>
      <c r="BK73" s="285">
        <v>200</v>
      </c>
      <c r="BL73" s="285"/>
      <c r="BM73" s="285"/>
      <c r="BN73" s="285">
        <v>205</v>
      </c>
      <c r="BO73" s="343"/>
      <c r="BP73" s="343"/>
      <c r="BQ73" s="285">
        <v>102</v>
      </c>
      <c r="BR73" s="285"/>
      <c r="BS73" s="285"/>
      <c r="BT73" s="285"/>
    </row>
    <row r="74" spans="1:72" ht="18" customHeight="1">
      <c r="A74" s="312" t="s">
        <v>877</v>
      </c>
      <c r="B74" s="369"/>
      <c r="C74" s="369"/>
      <c r="D74" s="369"/>
      <c r="E74" s="369"/>
      <c r="F74" s="370"/>
      <c r="G74" s="309" t="s">
        <v>491</v>
      </c>
      <c r="H74" s="343"/>
      <c r="I74" s="343"/>
      <c r="J74" s="285">
        <v>34</v>
      </c>
      <c r="K74" s="343"/>
      <c r="L74" s="343"/>
      <c r="M74" s="285">
        <v>37</v>
      </c>
      <c r="N74" s="343"/>
      <c r="O74" s="343"/>
      <c r="P74" s="285">
        <v>5</v>
      </c>
      <c r="Q74" s="343"/>
      <c r="R74" s="343"/>
      <c r="S74" s="285">
        <v>593</v>
      </c>
      <c r="T74" s="343"/>
      <c r="U74" s="343"/>
      <c r="V74" s="285" t="s">
        <v>951</v>
      </c>
      <c r="W74" s="343"/>
      <c r="X74" s="343"/>
      <c r="Y74" s="285">
        <v>68</v>
      </c>
      <c r="Z74" s="343"/>
      <c r="AA74" s="343"/>
      <c r="AB74" s="285">
        <v>43</v>
      </c>
      <c r="AC74" s="343"/>
      <c r="AD74" s="343"/>
      <c r="AE74" s="285">
        <v>406</v>
      </c>
      <c r="AF74" s="343"/>
      <c r="AG74" s="343"/>
      <c r="AH74" s="285">
        <v>581</v>
      </c>
      <c r="AI74" s="343"/>
      <c r="AJ74" s="343"/>
      <c r="AK74" s="209"/>
      <c r="AL74" s="17"/>
      <c r="AM74" s="285">
        <v>88</v>
      </c>
      <c r="AN74" s="285"/>
      <c r="AO74" s="285"/>
      <c r="AP74" s="285">
        <v>29</v>
      </c>
      <c r="AQ74" s="285"/>
      <c r="AR74" s="285"/>
      <c r="AS74" s="285">
        <v>141</v>
      </c>
      <c r="AT74" s="285"/>
      <c r="AU74" s="285"/>
      <c r="AV74" s="285">
        <v>72</v>
      </c>
      <c r="AW74" s="285"/>
      <c r="AX74" s="285"/>
      <c r="AY74" s="285">
        <v>82</v>
      </c>
      <c r="AZ74" s="285"/>
      <c r="BA74" s="285"/>
      <c r="BB74" s="285">
        <v>259</v>
      </c>
      <c r="BC74" s="285"/>
      <c r="BD74" s="285"/>
      <c r="BE74" s="285">
        <v>207</v>
      </c>
      <c r="BF74" s="285"/>
      <c r="BG74" s="285"/>
      <c r="BH74" s="285">
        <v>26</v>
      </c>
      <c r="BI74" s="285"/>
      <c r="BJ74" s="285"/>
      <c r="BK74" s="285">
        <v>202</v>
      </c>
      <c r="BL74" s="285"/>
      <c r="BM74" s="285"/>
      <c r="BN74" s="285">
        <v>180</v>
      </c>
      <c r="BO74" s="343"/>
      <c r="BP74" s="343"/>
      <c r="BQ74" s="285">
        <v>94</v>
      </c>
      <c r="BR74" s="285"/>
      <c r="BS74" s="285"/>
      <c r="BT74" s="285"/>
    </row>
    <row r="75" spans="1:72" ht="18" customHeight="1">
      <c r="A75" s="312" t="s">
        <v>878</v>
      </c>
      <c r="B75" s="369"/>
      <c r="C75" s="369"/>
      <c r="D75" s="369"/>
      <c r="E75" s="369"/>
      <c r="F75" s="370"/>
      <c r="G75" s="309" t="s">
        <v>935</v>
      </c>
      <c r="H75" s="343"/>
      <c r="I75" s="343"/>
      <c r="J75" s="285">
        <v>60</v>
      </c>
      <c r="K75" s="343"/>
      <c r="L75" s="343"/>
      <c r="M75" s="285">
        <v>37</v>
      </c>
      <c r="N75" s="343"/>
      <c r="O75" s="343"/>
      <c r="P75" s="285">
        <v>3</v>
      </c>
      <c r="Q75" s="343"/>
      <c r="R75" s="343"/>
      <c r="S75" s="285">
        <v>872</v>
      </c>
      <c r="T75" s="343"/>
      <c r="U75" s="343"/>
      <c r="V75" s="285" t="s">
        <v>952</v>
      </c>
      <c r="W75" s="343"/>
      <c r="X75" s="343"/>
      <c r="Y75" s="285">
        <v>60</v>
      </c>
      <c r="Z75" s="343"/>
      <c r="AA75" s="343"/>
      <c r="AB75" s="285">
        <v>40</v>
      </c>
      <c r="AC75" s="343"/>
      <c r="AD75" s="343"/>
      <c r="AE75" s="285">
        <v>525</v>
      </c>
      <c r="AF75" s="343"/>
      <c r="AG75" s="343"/>
      <c r="AH75" s="285">
        <v>653</v>
      </c>
      <c r="AI75" s="343"/>
      <c r="AJ75" s="343"/>
      <c r="AK75" s="209"/>
      <c r="AL75" s="17"/>
      <c r="AM75" s="285">
        <v>88</v>
      </c>
      <c r="AN75" s="285"/>
      <c r="AO75" s="285"/>
      <c r="AP75" s="285">
        <v>52</v>
      </c>
      <c r="AQ75" s="285"/>
      <c r="AR75" s="285"/>
      <c r="AS75" s="285">
        <v>181</v>
      </c>
      <c r="AT75" s="285"/>
      <c r="AU75" s="285"/>
      <c r="AV75" s="285">
        <v>101</v>
      </c>
      <c r="AW75" s="285"/>
      <c r="AX75" s="285"/>
      <c r="AY75" s="285">
        <v>67</v>
      </c>
      <c r="AZ75" s="285"/>
      <c r="BA75" s="285"/>
      <c r="BB75" s="285">
        <v>246</v>
      </c>
      <c r="BC75" s="285"/>
      <c r="BD75" s="285"/>
      <c r="BE75" s="285">
        <v>208</v>
      </c>
      <c r="BF75" s="285"/>
      <c r="BG75" s="285"/>
      <c r="BH75" s="285">
        <v>24</v>
      </c>
      <c r="BI75" s="285"/>
      <c r="BJ75" s="285"/>
      <c r="BK75" s="285">
        <v>312</v>
      </c>
      <c r="BL75" s="285"/>
      <c r="BM75" s="285"/>
      <c r="BN75" s="285">
        <v>193</v>
      </c>
      <c r="BO75" s="343"/>
      <c r="BP75" s="343"/>
      <c r="BQ75" s="285">
        <v>104</v>
      </c>
      <c r="BR75" s="285"/>
      <c r="BS75" s="285"/>
      <c r="BT75" s="285"/>
    </row>
    <row r="76" spans="1:72" ht="18" customHeight="1">
      <c r="A76" s="312" t="s">
        <v>879</v>
      </c>
      <c r="B76" s="369"/>
      <c r="C76" s="369"/>
      <c r="D76" s="369"/>
      <c r="E76" s="369"/>
      <c r="F76" s="370"/>
      <c r="G76" s="309" t="s">
        <v>936</v>
      </c>
      <c r="H76" s="343"/>
      <c r="I76" s="343"/>
      <c r="J76" s="285">
        <v>124</v>
      </c>
      <c r="K76" s="343"/>
      <c r="L76" s="343"/>
      <c r="M76" s="285">
        <v>64</v>
      </c>
      <c r="N76" s="343"/>
      <c r="O76" s="343"/>
      <c r="P76" s="285">
        <v>3</v>
      </c>
      <c r="Q76" s="343"/>
      <c r="R76" s="343"/>
      <c r="S76" s="285">
        <v>926</v>
      </c>
      <c r="T76" s="343"/>
      <c r="U76" s="343"/>
      <c r="V76" s="285">
        <v>960</v>
      </c>
      <c r="W76" s="343"/>
      <c r="X76" s="343"/>
      <c r="Y76" s="285">
        <v>29</v>
      </c>
      <c r="Z76" s="343"/>
      <c r="AA76" s="343"/>
      <c r="AB76" s="285">
        <v>29</v>
      </c>
      <c r="AC76" s="343"/>
      <c r="AD76" s="343"/>
      <c r="AE76" s="285">
        <v>646</v>
      </c>
      <c r="AF76" s="343"/>
      <c r="AG76" s="343"/>
      <c r="AH76" s="285">
        <v>758</v>
      </c>
      <c r="AI76" s="343"/>
      <c r="AJ76" s="343"/>
      <c r="AK76" s="209"/>
      <c r="AL76" s="17"/>
      <c r="AM76" s="285">
        <v>55</v>
      </c>
      <c r="AN76" s="285"/>
      <c r="AO76" s="285"/>
      <c r="AP76" s="285">
        <v>79</v>
      </c>
      <c r="AQ76" s="285"/>
      <c r="AR76" s="285"/>
      <c r="AS76" s="285">
        <v>188</v>
      </c>
      <c r="AT76" s="285"/>
      <c r="AU76" s="285"/>
      <c r="AV76" s="285">
        <v>124</v>
      </c>
      <c r="AW76" s="285"/>
      <c r="AX76" s="285"/>
      <c r="AY76" s="285">
        <v>117</v>
      </c>
      <c r="AZ76" s="285"/>
      <c r="BA76" s="285"/>
      <c r="BB76" s="285">
        <v>171</v>
      </c>
      <c r="BC76" s="285"/>
      <c r="BD76" s="285"/>
      <c r="BE76" s="285">
        <v>234</v>
      </c>
      <c r="BF76" s="285"/>
      <c r="BG76" s="285"/>
      <c r="BH76" s="285">
        <v>11</v>
      </c>
      <c r="BI76" s="285"/>
      <c r="BJ76" s="285"/>
      <c r="BK76" s="285">
        <v>545</v>
      </c>
      <c r="BL76" s="285"/>
      <c r="BM76" s="285"/>
      <c r="BN76" s="285">
        <v>80</v>
      </c>
      <c r="BO76" s="343"/>
      <c r="BP76" s="343"/>
      <c r="BQ76" s="285">
        <v>107</v>
      </c>
      <c r="BR76" s="285"/>
      <c r="BS76" s="285"/>
      <c r="BT76" s="285"/>
    </row>
    <row r="77" spans="1:72" ht="18" customHeight="1">
      <c r="A77" s="312" t="s">
        <v>880</v>
      </c>
      <c r="B77" s="369"/>
      <c r="C77" s="369"/>
      <c r="D77" s="369"/>
      <c r="E77" s="369"/>
      <c r="F77" s="370"/>
      <c r="G77" s="309" t="s">
        <v>937</v>
      </c>
      <c r="H77" s="343"/>
      <c r="I77" s="343"/>
      <c r="J77" s="285">
        <v>154</v>
      </c>
      <c r="K77" s="343"/>
      <c r="L77" s="343"/>
      <c r="M77" s="285">
        <v>49</v>
      </c>
      <c r="N77" s="343"/>
      <c r="O77" s="343"/>
      <c r="P77" s="285">
        <v>1</v>
      </c>
      <c r="Q77" s="343"/>
      <c r="R77" s="343"/>
      <c r="S77" s="285">
        <v>431</v>
      </c>
      <c r="T77" s="343"/>
      <c r="U77" s="343"/>
      <c r="V77" s="285">
        <v>258</v>
      </c>
      <c r="W77" s="343"/>
      <c r="X77" s="343"/>
      <c r="Y77" s="285">
        <v>4</v>
      </c>
      <c r="Z77" s="343"/>
      <c r="AA77" s="343"/>
      <c r="AB77" s="285">
        <v>7</v>
      </c>
      <c r="AC77" s="343"/>
      <c r="AD77" s="343"/>
      <c r="AE77" s="285">
        <v>247</v>
      </c>
      <c r="AF77" s="343"/>
      <c r="AG77" s="343"/>
      <c r="AH77" s="285">
        <v>348</v>
      </c>
      <c r="AI77" s="343"/>
      <c r="AJ77" s="343"/>
      <c r="AK77" s="209"/>
      <c r="AL77" s="17"/>
      <c r="AM77" s="285">
        <v>19</v>
      </c>
      <c r="AN77" s="285"/>
      <c r="AO77" s="285"/>
      <c r="AP77" s="285">
        <v>58</v>
      </c>
      <c r="AQ77" s="285"/>
      <c r="AR77" s="285"/>
      <c r="AS77" s="285">
        <v>85</v>
      </c>
      <c r="AT77" s="285"/>
      <c r="AU77" s="285"/>
      <c r="AV77" s="285">
        <v>73</v>
      </c>
      <c r="AW77" s="285"/>
      <c r="AX77" s="285"/>
      <c r="AY77" s="285">
        <v>95</v>
      </c>
      <c r="AZ77" s="285"/>
      <c r="BA77" s="285"/>
      <c r="BB77" s="285">
        <v>87</v>
      </c>
      <c r="BC77" s="285"/>
      <c r="BD77" s="285"/>
      <c r="BE77" s="285">
        <v>164</v>
      </c>
      <c r="BF77" s="285"/>
      <c r="BG77" s="285"/>
      <c r="BH77" s="285">
        <v>4</v>
      </c>
      <c r="BI77" s="285"/>
      <c r="BJ77" s="285"/>
      <c r="BK77" s="285">
        <v>328</v>
      </c>
      <c r="BL77" s="285"/>
      <c r="BM77" s="285"/>
      <c r="BN77" s="285">
        <v>40</v>
      </c>
      <c r="BO77" s="343"/>
      <c r="BP77" s="343"/>
      <c r="BQ77" s="285">
        <v>71</v>
      </c>
      <c r="BR77" s="285"/>
      <c r="BS77" s="285"/>
      <c r="BT77" s="285"/>
    </row>
    <row r="78" spans="1:72" ht="18" customHeight="1">
      <c r="A78" s="312" t="s">
        <v>881</v>
      </c>
      <c r="B78" s="369"/>
      <c r="C78" s="369"/>
      <c r="D78" s="369"/>
      <c r="E78" s="369"/>
      <c r="F78" s="370"/>
      <c r="G78" s="309" t="s">
        <v>938</v>
      </c>
      <c r="H78" s="343"/>
      <c r="I78" s="343"/>
      <c r="J78" s="285">
        <v>163</v>
      </c>
      <c r="K78" s="343"/>
      <c r="L78" s="343"/>
      <c r="M78" s="285">
        <v>43</v>
      </c>
      <c r="N78" s="343"/>
      <c r="O78" s="343"/>
      <c r="P78" s="285">
        <v>3</v>
      </c>
      <c r="Q78" s="343"/>
      <c r="R78" s="343"/>
      <c r="S78" s="285">
        <v>173</v>
      </c>
      <c r="T78" s="343"/>
      <c r="U78" s="343"/>
      <c r="V78" s="285">
        <v>107</v>
      </c>
      <c r="W78" s="343"/>
      <c r="X78" s="343"/>
      <c r="Y78" s="285">
        <v>2</v>
      </c>
      <c r="Z78" s="343"/>
      <c r="AA78" s="343"/>
      <c r="AB78" s="285">
        <v>2</v>
      </c>
      <c r="AC78" s="343"/>
      <c r="AD78" s="343"/>
      <c r="AE78" s="285">
        <v>58</v>
      </c>
      <c r="AF78" s="343"/>
      <c r="AG78" s="343"/>
      <c r="AH78" s="285">
        <v>200</v>
      </c>
      <c r="AI78" s="343"/>
      <c r="AJ78" s="343"/>
      <c r="AK78" s="209"/>
      <c r="AL78" s="17"/>
      <c r="AM78" s="285">
        <v>6</v>
      </c>
      <c r="AN78" s="285"/>
      <c r="AO78" s="285"/>
      <c r="AP78" s="285">
        <v>27</v>
      </c>
      <c r="AQ78" s="285"/>
      <c r="AR78" s="285"/>
      <c r="AS78" s="285">
        <v>35</v>
      </c>
      <c r="AT78" s="285"/>
      <c r="AU78" s="285"/>
      <c r="AV78" s="285">
        <v>34</v>
      </c>
      <c r="AW78" s="285"/>
      <c r="AX78" s="285"/>
      <c r="AY78" s="285">
        <v>48</v>
      </c>
      <c r="AZ78" s="285"/>
      <c r="BA78" s="285"/>
      <c r="BB78" s="285">
        <v>48</v>
      </c>
      <c r="BC78" s="285"/>
      <c r="BD78" s="285"/>
      <c r="BE78" s="285">
        <v>75</v>
      </c>
      <c r="BF78" s="285"/>
      <c r="BG78" s="285"/>
      <c r="BH78" s="285">
        <v>2</v>
      </c>
      <c r="BI78" s="285"/>
      <c r="BJ78" s="285"/>
      <c r="BK78" s="285">
        <v>148</v>
      </c>
      <c r="BL78" s="285"/>
      <c r="BM78" s="285"/>
      <c r="BN78" s="285">
        <v>19</v>
      </c>
      <c r="BO78" s="343"/>
      <c r="BP78" s="343"/>
      <c r="BQ78" s="285">
        <v>49</v>
      </c>
      <c r="BR78" s="285"/>
      <c r="BS78" s="285"/>
      <c r="BT78" s="285"/>
    </row>
    <row r="79" spans="1:72" ht="18" customHeight="1">
      <c r="A79" s="312" t="s">
        <v>882</v>
      </c>
      <c r="B79" s="369"/>
      <c r="C79" s="369"/>
      <c r="D79" s="369"/>
      <c r="E79" s="369"/>
      <c r="F79" s="370"/>
      <c r="G79" s="309">
        <v>558</v>
      </c>
      <c r="H79" s="343"/>
      <c r="I79" s="343"/>
      <c r="J79" s="285">
        <v>121</v>
      </c>
      <c r="K79" s="343"/>
      <c r="L79" s="343"/>
      <c r="M79" s="285">
        <v>20</v>
      </c>
      <c r="N79" s="343"/>
      <c r="O79" s="343"/>
      <c r="P79" s="285" t="s">
        <v>897</v>
      </c>
      <c r="Q79" s="343"/>
      <c r="R79" s="343"/>
      <c r="S79" s="285">
        <v>48</v>
      </c>
      <c r="T79" s="343"/>
      <c r="U79" s="343"/>
      <c r="V79" s="285">
        <v>34</v>
      </c>
      <c r="W79" s="343"/>
      <c r="X79" s="343"/>
      <c r="Y79" s="285" t="s">
        <v>897</v>
      </c>
      <c r="Z79" s="343"/>
      <c r="AA79" s="343"/>
      <c r="AB79" s="285" t="s">
        <v>897</v>
      </c>
      <c r="AC79" s="343"/>
      <c r="AD79" s="343"/>
      <c r="AE79" s="285">
        <v>20</v>
      </c>
      <c r="AF79" s="343"/>
      <c r="AG79" s="343"/>
      <c r="AH79" s="285">
        <v>93</v>
      </c>
      <c r="AI79" s="343"/>
      <c r="AJ79" s="343"/>
      <c r="AK79" s="209"/>
      <c r="AL79" s="17"/>
      <c r="AM79" s="285" t="s">
        <v>897</v>
      </c>
      <c r="AN79" s="285"/>
      <c r="AO79" s="285"/>
      <c r="AP79" s="285">
        <v>25</v>
      </c>
      <c r="AQ79" s="285"/>
      <c r="AR79" s="285"/>
      <c r="AS79" s="285">
        <v>19</v>
      </c>
      <c r="AT79" s="285"/>
      <c r="AU79" s="285"/>
      <c r="AV79" s="285">
        <v>10</v>
      </c>
      <c r="AW79" s="285"/>
      <c r="AX79" s="285"/>
      <c r="AY79" s="285">
        <v>21</v>
      </c>
      <c r="AZ79" s="285"/>
      <c r="BA79" s="285"/>
      <c r="BB79" s="285">
        <v>18</v>
      </c>
      <c r="BC79" s="285"/>
      <c r="BD79" s="285"/>
      <c r="BE79" s="285">
        <v>36</v>
      </c>
      <c r="BF79" s="343"/>
      <c r="BG79" s="343"/>
      <c r="BH79" s="285">
        <v>1</v>
      </c>
      <c r="BI79" s="285"/>
      <c r="BJ79" s="285"/>
      <c r="BK79" s="285">
        <v>48</v>
      </c>
      <c r="BL79" s="285"/>
      <c r="BM79" s="285"/>
      <c r="BN79" s="285">
        <v>8</v>
      </c>
      <c r="BO79" s="343"/>
      <c r="BP79" s="343"/>
      <c r="BQ79" s="285">
        <v>36</v>
      </c>
      <c r="BR79" s="285"/>
      <c r="BS79" s="285"/>
      <c r="BT79" s="285"/>
    </row>
    <row r="80" spans="1:72" ht="18" customHeight="1">
      <c r="A80" s="312" t="s">
        <v>883</v>
      </c>
      <c r="B80" s="369"/>
      <c r="C80" s="369"/>
      <c r="D80" s="369"/>
      <c r="E80" s="369"/>
      <c r="F80" s="370"/>
      <c r="G80" s="309">
        <v>306</v>
      </c>
      <c r="H80" s="343"/>
      <c r="I80" s="343"/>
      <c r="J80" s="285">
        <v>96</v>
      </c>
      <c r="K80" s="343"/>
      <c r="L80" s="343"/>
      <c r="M80" s="285">
        <v>7</v>
      </c>
      <c r="N80" s="343"/>
      <c r="O80" s="343"/>
      <c r="P80" s="285" t="s">
        <v>897</v>
      </c>
      <c r="Q80" s="343"/>
      <c r="R80" s="343"/>
      <c r="S80" s="285">
        <v>22</v>
      </c>
      <c r="T80" s="343"/>
      <c r="U80" s="343"/>
      <c r="V80" s="285">
        <v>17</v>
      </c>
      <c r="W80" s="343"/>
      <c r="X80" s="343"/>
      <c r="Y80" s="285" t="s">
        <v>897</v>
      </c>
      <c r="Z80" s="343"/>
      <c r="AA80" s="343"/>
      <c r="AB80" s="285">
        <v>1</v>
      </c>
      <c r="AC80" s="343"/>
      <c r="AD80" s="343"/>
      <c r="AE80" s="285">
        <v>12</v>
      </c>
      <c r="AF80" s="343"/>
      <c r="AG80" s="343"/>
      <c r="AH80" s="285">
        <v>44</v>
      </c>
      <c r="AI80" s="343"/>
      <c r="AJ80" s="343"/>
      <c r="AK80" s="209"/>
      <c r="AL80" s="17"/>
      <c r="AM80" s="285" t="s">
        <v>897</v>
      </c>
      <c r="AN80" s="285"/>
      <c r="AO80" s="285"/>
      <c r="AP80" s="285">
        <v>20</v>
      </c>
      <c r="AQ80" s="285"/>
      <c r="AR80" s="285"/>
      <c r="AS80" s="285">
        <v>14</v>
      </c>
      <c r="AT80" s="285"/>
      <c r="AU80" s="285"/>
      <c r="AV80" s="285">
        <v>3</v>
      </c>
      <c r="AW80" s="285"/>
      <c r="AX80" s="285"/>
      <c r="AY80" s="285">
        <v>4</v>
      </c>
      <c r="AZ80" s="285"/>
      <c r="BA80" s="285"/>
      <c r="BB80" s="285">
        <v>7</v>
      </c>
      <c r="BC80" s="285"/>
      <c r="BD80" s="285"/>
      <c r="BE80" s="285">
        <v>25</v>
      </c>
      <c r="BF80" s="343"/>
      <c r="BG80" s="343"/>
      <c r="BH80" s="285" t="s">
        <v>897</v>
      </c>
      <c r="BI80" s="285"/>
      <c r="BJ80" s="285"/>
      <c r="BK80" s="285">
        <v>12</v>
      </c>
      <c r="BL80" s="285"/>
      <c r="BM80" s="285"/>
      <c r="BN80" s="285">
        <v>4</v>
      </c>
      <c r="BO80" s="343"/>
      <c r="BP80" s="343"/>
      <c r="BQ80" s="285">
        <v>18</v>
      </c>
      <c r="BR80" s="285"/>
      <c r="BS80" s="285"/>
      <c r="BT80" s="285"/>
    </row>
    <row r="81" spans="1:72" ht="18" customHeight="1">
      <c r="A81" s="312" t="s">
        <v>157</v>
      </c>
      <c r="B81" s="369"/>
      <c r="C81" s="369"/>
      <c r="D81" s="369"/>
      <c r="E81" s="369"/>
      <c r="F81" s="370"/>
      <c r="G81" s="309">
        <v>110</v>
      </c>
      <c r="H81" s="343"/>
      <c r="I81" s="343"/>
      <c r="J81" s="285">
        <v>43</v>
      </c>
      <c r="K81" s="343"/>
      <c r="L81" s="343"/>
      <c r="M81" s="285" t="s">
        <v>897</v>
      </c>
      <c r="N81" s="343"/>
      <c r="O81" s="343"/>
      <c r="P81" s="285" t="s">
        <v>897</v>
      </c>
      <c r="Q81" s="343"/>
      <c r="R81" s="343"/>
      <c r="S81" s="285">
        <v>6</v>
      </c>
      <c r="T81" s="343"/>
      <c r="U81" s="343"/>
      <c r="V81" s="285">
        <v>8</v>
      </c>
      <c r="W81" s="343"/>
      <c r="X81" s="343"/>
      <c r="Y81" s="285" t="s">
        <v>897</v>
      </c>
      <c r="Z81" s="343"/>
      <c r="AA81" s="343"/>
      <c r="AB81" s="285" t="s">
        <v>897</v>
      </c>
      <c r="AC81" s="343"/>
      <c r="AD81" s="343"/>
      <c r="AE81" s="285">
        <v>2</v>
      </c>
      <c r="AF81" s="343"/>
      <c r="AG81" s="343"/>
      <c r="AH81" s="285">
        <v>15</v>
      </c>
      <c r="AI81" s="343"/>
      <c r="AJ81" s="343"/>
      <c r="AK81" s="209"/>
      <c r="AL81" s="17"/>
      <c r="AM81" s="285" t="s">
        <v>897</v>
      </c>
      <c r="AN81" s="285"/>
      <c r="AO81" s="285"/>
      <c r="AP81" s="285">
        <v>5</v>
      </c>
      <c r="AQ81" s="343"/>
      <c r="AR81" s="343"/>
      <c r="AS81" s="285">
        <v>2</v>
      </c>
      <c r="AT81" s="285"/>
      <c r="AU81" s="285"/>
      <c r="AV81" s="285" t="s">
        <v>897</v>
      </c>
      <c r="AW81" s="285"/>
      <c r="AX81" s="285"/>
      <c r="AY81" s="285">
        <v>1</v>
      </c>
      <c r="AZ81" s="285"/>
      <c r="BA81" s="285"/>
      <c r="BB81" s="285">
        <v>2</v>
      </c>
      <c r="BC81" s="343"/>
      <c r="BD81" s="343"/>
      <c r="BE81" s="285">
        <v>9</v>
      </c>
      <c r="BF81" s="343"/>
      <c r="BG81" s="343"/>
      <c r="BH81" s="285" t="s">
        <v>897</v>
      </c>
      <c r="BI81" s="285"/>
      <c r="BJ81" s="285"/>
      <c r="BK81" s="285">
        <v>8</v>
      </c>
      <c r="BL81" s="285"/>
      <c r="BM81" s="285"/>
      <c r="BN81" s="285">
        <v>1</v>
      </c>
      <c r="BO81" s="343"/>
      <c r="BP81" s="343"/>
      <c r="BQ81" s="285">
        <v>8</v>
      </c>
      <c r="BR81" s="285"/>
      <c r="BS81" s="285"/>
      <c r="BT81" s="285"/>
    </row>
    <row r="82" spans="1:68" ht="12" customHeight="1">
      <c r="A82" s="23"/>
      <c r="B82" s="23"/>
      <c r="C82" s="23"/>
      <c r="D82" s="23"/>
      <c r="E82" s="23"/>
      <c r="F82" s="48"/>
      <c r="G82" s="18"/>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row>
    <row r="83" spans="1:72" s="21" customFormat="1" ht="18" customHeight="1">
      <c r="A83" s="363" t="s">
        <v>1312</v>
      </c>
      <c r="B83" s="364"/>
      <c r="C83" s="364"/>
      <c r="D83" s="364"/>
      <c r="E83" s="364"/>
      <c r="F83" s="365"/>
      <c r="G83" s="368" t="s">
        <v>787</v>
      </c>
      <c r="H83" s="367"/>
      <c r="I83" s="367"/>
      <c r="J83" s="366">
        <v>622</v>
      </c>
      <c r="K83" s="367"/>
      <c r="L83" s="367"/>
      <c r="M83" s="366">
        <v>124</v>
      </c>
      <c r="N83" s="367"/>
      <c r="O83" s="367"/>
      <c r="P83" s="366">
        <v>2</v>
      </c>
      <c r="Q83" s="367"/>
      <c r="R83" s="367"/>
      <c r="S83" s="366" t="s">
        <v>974</v>
      </c>
      <c r="T83" s="367"/>
      <c r="U83" s="367"/>
      <c r="V83" s="366" t="s">
        <v>953</v>
      </c>
      <c r="W83" s="367"/>
      <c r="X83" s="367"/>
      <c r="Y83" s="366">
        <v>71</v>
      </c>
      <c r="Z83" s="367"/>
      <c r="AA83" s="367"/>
      <c r="AB83" s="366">
        <v>251</v>
      </c>
      <c r="AC83" s="367"/>
      <c r="AD83" s="367"/>
      <c r="AE83" s="366">
        <v>653</v>
      </c>
      <c r="AF83" s="367"/>
      <c r="AG83" s="367"/>
      <c r="AH83" s="366" t="s">
        <v>976</v>
      </c>
      <c r="AI83" s="367"/>
      <c r="AJ83" s="367"/>
      <c r="AK83" s="211"/>
      <c r="AL83" s="212"/>
      <c r="AM83" s="366">
        <v>860</v>
      </c>
      <c r="AN83" s="366"/>
      <c r="AO83" s="366"/>
      <c r="AP83" s="366">
        <v>412</v>
      </c>
      <c r="AQ83" s="366"/>
      <c r="AR83" s="366"/>
      <c r="AS83" s="366">
        <v>664</v>
      </c>
      <c r="AT83" s="366"/>
      <c r="AU83" s="366"/>
      <c r="AV83" s="366" t="s">
        <v>977</v>
      </c>
      <c r="AW83" s="366"/>
      <c r="AX83" s="366"/>
      <c r="AY83" s="366" t="s">
        <v>978</v>
      </c>
      <c r="AZ83" s="366"/>
      <c r="BA83" s="366"/>
      <c r="BB83" s="366" t="s">
        <v>979</v>
      </c>
      <c r="BC83" s="366"/>
      <c r="BD83" s="366"/>
      <c r="BE83" s="366" t="s">
        <v>980</v>
      </c>
      <c r="BF83" s="366"/>
      <c r="BG83" s="366"/>
      <c r="BH83" s="366">
        <v>220</v>
      </c>
      <c r="BI83" s="366"/>
      <c r="BJ83" s="366"/>
      <c r="BK83" s="366" t="s">
        <v>981</v>
      </c>
      <c r="BL83" s="366"/>
      <c r="BM83" s="366"/>
      <c r="BN83" s="366">
        <v>580</v>
      </c>
      <c r="BO83" s="367"/>
      <c r="BP83" s="367"/>
      <c r="BQ83" s="410">
        <v>891</v>
      </c>
      <c r="BR83" s="410"/>
      <c r="BS83" s="410"/>
      <c r="BT83" s="410"/>
    </row>
    <row r="84" spans="1:72" ht="18" customHeight="1">
      <c r="A84" s="371" t="s">
        <v>894</v>
      </c>
      <c r="B84" s="372"/>
      <c r="C84" s="372"/>
      <c r="D84" s="372"/>
      <c r="E84" s="372"/>
      <c r="F84" s="373"/>
      <c r="G84" s="309">
        <v>490</v>
      </c>
      <c r="H84" s="343"/>
      <c r="I84" s="343"/>
      <c r="J84" s="285" t="s">
        <v>897</v>
      </c>
      <c r="K84" s="343"/>
      <c r="L84" s="343"/>
      <c r="M84" s="285" t="s">
        <v>897</v>
      </c>
      <c r="N84" s="343"/>
      <c r="O84" s="343"/>
      <c r="P84" s="285" t="s">
        <v>897</v>
      </c>
      <c r="Q84" s="343"/>
      <c r="R84" s="343"/>
      <c r="S84" s="285">
        <v>3</v>
      </c>
      <c r="T84" s="343"/>
      <c r="U84" s="343"/>
      <c r="V84" s="285">
        <v>53</v>
      </c>
      <c r="W84" s="343"/>
      <c r="X84" s="343"/>
      <c r="Y84" s="285">
        <v>2</v>
      </c>
      <c r="Z84" s="343"/>
      <c r="AA84" s="343"/>
      <c r="AB84" s="285">
        <v>2</v>
      </c>
      <c r="AC84" s="343"/>
      <c r="AD84" s="343"/>
      <c r="AE84" s="285">
        <v>1</v>
      </c>
      <c r="AF84" s="343"/>
      <c r="AG84" s="343"/>
      <c r="AH84" s="285">
        <v>123</v>
      </c>
      <c r="AI84" s="343"/>
      <c r="AJ84" s="343"/>
      <c r="AK84" s="209"/>
      <c r="AL84" s="17"/>
      <c r="AM84" s="285">
        <v>6</v>
      </c>
      <c r="AN84" s="285"/>
      <c r="AO84" s="285"/>
      <c r="AP84" s="285">
        <v>2</v>
      </c>
      <c r="AQ84" s="285"/>
      <c r="AR84" s="285"/>
      <c r="AS84" s="285">
        <v>8</v>
      </c>
      <c r="AT84" s="343"/>
      <c r="AU84" s="343"/>
      <c r="AV84" s="285">
        <v>125</v>
      </c>
      <c r="AW84" s="343"/>
      <c r="AX84" s="343"/>
      <c r="AY84" s="285">
        <v>46</v>
      </c>
      <c r="AZ84" s="285"/>
      <c r="BA84" s="285"/>
      <c r="BB84" s="285">
        <v>6</v>
      </c>
      <c r="BC84" s="285"/>
      <c r="BD84" s="285"/>
      <c r="BE84" s="285">
        <v>71</v>
      </c>
      <c r="BF84" s="285"/>
      <c r="BG84" s="285"/>
      <c r="BH84" s="285">
        <v>3</v>
      </c>
      <c r="BI84" s="285"/>
      <c r="BJ84" s="285"/>
      <c r="BK84" s="285">
        <v>11</v>
      </c>
      <c r="BL84" s="285"/>
      <c r="BM84" s="285"/>
      <c r="BN84" s="285">
        <v>1</v>
      </c>
      <c r="BO84" s="343"/>
      <c r="BP84" s="343"/>
      <c r="BQ84" s="287">
        <v>27</v>
      </c>
      <c r="BR84" s="287"/>
      <c r="BS84" s="287"/>
      <c r="BT84" s="287"/>
    </row>
    <row r="85" spans="1:72" ht="18" customHeight="1">
      <c r="A85" s="312" t="s">
        <v>871</v>
      </c>
      <c r="B85" s="369"/>
      <c r="C85" s="369"/>
      <c r="D85" s="369"/>
      <c r="E85" s="369"/>
      <c r="F85" s="370"/>
      <c r="G85" s="309" t="s">
        <v>939</v>
      </c>
      <c r="H85" s="343"/>
      <c r="I85" s="343"/>
      <c r="J85" s="285">
        <v>2</v>
      </c>
      <c r="K85" s="343"/>
      <c r="L85" s="343"/>
      <c r="M85" s="285">
        <v>1</v>
      </c>
      <c r="N85" s="343"/>
      <c r="O85" s="343"/>
      <c r="P85" s="285" t="s">
        <v>897</v>
      </c>
      <c r="Q85" s="343"/>
      <c r="R85" s="343"/>
      <c r="S85" s="285">
        <v>38</v>
      </c>
      <c r="T85" s="343"/>
      <c r="U85" s="343"/>
      <c r="V85" s="285">
        <v>237</v>
      </c>
      <c r="W85" s="343"/>
      <c r="X85" s="343"/>
      <c r="Y85" s="285">
        <v>3</v>
      </c>
      <c r="Z85" s="343"/>
      <c r="AA85" s="343"/>
      <c r="AB85" s="285">
        <v>44</v>
      </c>
      <c r="AC85" s="343"/>
      <c r="AD85" s="343"/>
      <c r="AE85" s="285">
        <v>42</v>
      </c>
      <c r="AF85" s="343"/>
      <c r="AG85" s="343"/>
      <c r="AH85" s="285">
        <v>523</v>
      </c>
      <c r="AI85" s="343"/>
      <c r="AJ85" s="343"/>
      <c r="AK85" s="209"/>
      <c r="AL85" s="17"/>
      <c r="AM85" s="285">
        <v>82</v>
      </c>
      <c r="AN85" s="285"/>
      <c r="AO85" s="285"/>
      <c r="AP85" s="285">
        <v>18</v>
      </c>
      <c r="AQ85" s="285"/>
      <c r="AR85" s="285"/>
      <c r="AS85" s="285">
        <v>41</v>
      </c>
      <c r="AT85" s="285"/>
      <c r="AU85" s="285"/>
      <c r="AV85" s="285">
        <v>253</v>
      </c>
      <c r="AW85" s="285"/>
      <c r="AX85" s="285"/>
      <c r="AY85" s="285">
        <v>199</v>
      </c>
      <c r="AZ85" s="285"/>
      <c r="BA85" s="285"/>
      <c r="BB85" s="285">
        <v>140</v>
      </c>
      <c r="BC85" s="285"/>
      <c r="BD85" s="285"/>
      <c r="BE85" s="285">
        <v>700</v>
      </c>
      <c r="BF85" s="285"/>
      <c r="BG85" s="285"/>
      <c r="BH85" s="285">
        <v>27</v>
      </c>
      <c r="BI85" s="285"/>
      <c r="BJ85" s="285"/>
      <c r="BK85" s="285">
        <v>47</v>
      </c>
      <c r="BL85" s="285"/>
      <c r="BM85" s="285"/>
      <c r="BN85" s="285">
        <v>33</v>
      </c>
      <c r="BO85" s="343"/>
      <c r="BP85" s="343"/>
      <c r="BQ85" s="287">
        <v>73</v>
      </c>
      <c r="BR85" s="287"/>
      <c r="BS85" s="287"/>
      <c r="BT85" s="287"/>
    </row>
    <row r="86" spans="1:72" ht="18" customHeight="1">
      <c r="A86" s="312" t="s">
        <v>872</v>
      </c>
      <c r="B86" s="369"/>
      <c r="C86" s="369"/>
      <c r="D86" s="369"/>
      <c r="E86" s="369"/>
      <c r="F86" s="370"/>
      <c r="G86" s="309" t="s">
        <v>940</v>
      </c>
      <c r="H86" s="343"/>
      <c r="I86" s="343"/>
      <c r="J86" s="285">
        <v>7</v>
      </c>
      <c r="K86" s="343"/>
      <c r="L86" s="343"/>
      <c r="M86" s="285">
        <v>2</v>
      </c>
      <c r="N86" s="343"/>
      <c r="O86" s="343"/>
      <c r="P86" s="285" t="s">
        <v>897</v>
      </c>
      <c r="Q86" s="343"/>
      <c r="R86" s="343"/>
      <c r="S86" s="285">
        <v>59</v>
      </c>
      <c r="T86" s="343"/>
      <c r="U86" s="343"/>
      <c r="V86" s="285">
        <v>268</v>
      </c>
      <c r="W86" s="343"/>
      <c r="X86" s="343"/>
      <c r="Y86" s="285">
        <v>7</v>
      </c>
      <c r="Z86" s="343"/>
      <c r="AA86" s="343"/>
      <c r="AB86" s="285">
        <v>50</v>
      </c>
      <c r="AC86" s="343"/>
      <c r="AD86" s="343"/>
      <c r="AE86" s="285">
        <v>50</v>
      </c>
      <c r="AF86" s="343"/>
      <c r="AG86" s="343"/>
      <c r="AH86" s="285">
        <v>578</v>
      </c>
      <c r="AI86" s="343"/>
      <c r="AJ86" s="343"/>
      <c r="AK86" s="209"/>
      <c r="AL86" s="17"/>
      <c r="AM86" s="285">
        <v>103</v>
      </c>
      <c r="AN86" s="285"/>
      <c r="AO86" s="285"/>
      <c r="AP86" s="285">
        <v>26</v>
      </c>
      <c r="AQ86" s="285"/>
      <c r="AR86" s="285"/>
      <c r="AS86" s="285">
        <v>71</v>
      </c>
      <c r="AT86" s="285"/>
      <c r="AU86" s="285"/>
      <c r="AV86" s="285">
        <v>159</v>
      </c>
      <c r="AW86" s="285"/>
      <c r="AX86" s="285"/>
      <c r="AY86" s="285">
        <v>178</v>
      </c>
      <c r="AZ86" s="285"/>
      <c r="BA86" s="285"/>
      <c r="BB86" s="285">
        <v>179</v>
      </c>
      <c r="BC86" s="285"/>
      <c r="BD86" s="285"/>
      <c r="BE86" s="285" t="s">
        <v>588</v>
      </c>
      <c r="BF86" s="285"/>
      <c r="BG86" s="285"/>
      <c r="BH86" s="285">
        <v>20</v>
      </c>
      <c r="BI86" s="285"/>
      <c r="BJ86" s="285"/>
      <c r="BK86" s="285">
        <v>89</v>
      </c>
      <c r="BL86" s="285"/>
      <c r="BM86" s="285"/>
      <c r="BN86" s="285">
        <v>65</v>
      </c>
      <c r="BO86" s="343"/>
      <c r="BP86" s="343"/>
      <c r="BQ86" s="287">
        <v>92</v>
      </c>
      <c r="BR86" s="287"/>
      <c r="BS86" s="287"/>
      <c r="BT86" s="287"/>
    </row>
    <row r="87" spans="1:72" ht="18" customHeight="1">
      <c r="A87" s="312" t="s">
        <v>873</v>
      </c>
      <c r="B87" s="369"/>
      <c r="C87" s="369"/>
      <c r="D87" s="369"/>
      <c r="E87" s="369"/>
      <c r="F87" s="370"/>
      <c r="G87" s="309" t="s">
        <v>941</v>
      </c>
      <c r="H87" s="343"/>
      <c r="I87" s="343"/>
      <c r="J87" s="285">
        <v>8</v>
      </c>
      <c r="K87" s="343"/>
      <c r="L87" s="343"/>
      <c r="M87" s="285" t="s">
        <v>897</v>
      </c>
      <c r="N87" s="343"/>
      <c r="O87" s="343"/>
      <c r="P87" s="285" t="s">
        <v>897</v>
      </c>
      <c r="Q87" s="343"/>
      <c r="R87" s="343"/>
      <c r="S87" s="285">
        <v>111</v>
      </c>
      <c r="T87" s="343"/>
      <c r="U87" s="343"/>
      <c r="V87" s="285">
        <v>356</v>
      </c>
      <c r="W87" s="343"/>
      <c r="X87" s="343"/>
      <c r="Y87" s="285">
        <v>9</v>
      </c>
      <c r="Z87" s="343"/>
      <c r="AA87" s="343"/>
      <c r="AB87" s="285">
        <v>47</v>
      </c>
      <c r="AC87" s="343"/>
      <c r="AD87" s="343"/>
      <c r="AE87" s="285">
        <v>62</v>
      </c>
      <c r="AF87" s="343"/>
      <c r="AG87" s="343"/>
      <c r="AH87" s="285">
        <v>635</v>
      </c>
      <c r="AI87" s="343"/>
      <c r="AJ87" s="343"/>
      <c r="AK87" s="209"/>
      <c r="AL87" s="17"/>
      <c r="AM87" s="285">
        <v>93</v>
      </c>
      <c r="AN87" s="285"/>
      <c r="AO87" s="285"/>
      <c r="AP87" s="285">
        <v>30</v>
      </c>
      <c r="AQ87" s="285"/>
      <c r="AR87" s="285"/>
      <c r="AS87" s="285">
        <v>93</v>
      </c>
      <c r="AT87" s="285"/>
      <c r="AU87" s="285"/>
      <c r="AV87" s="285">
        <v>188</v>
      </c>
      <c r="AW87" s="285"/>
      <c r="AX87" s="285"/>
      <c r="AY87" s="285">
        <v>168</v>
      </c>
      <c r="AZ87" s="285"/>
      <c r="BA87" s="285"/>
      <c r="BB87" s="285">
        <v>192</v>
      </c>
      <c r="BC87" s="285"/>
      <c r="BD87" s="285"/>
      <c r="BE87" s="285" t="s">
        <v>959</v>
      </c>
      <c r="BF87" s="285"/>
      <c r="BG87" s="285"/>
      <c r="BH87" s="285">
        <v>22</v>
      </c>
      <c r="BI87" s="285"/>
      <c r="BJ87" s="285"/>
      <c r="BK87" s="285">
        <v>100</v>
      </c>
      <c r="BL87" s="285"/>
      <c r="BM87" s="285"/>
      <c r="BN87" s="285">
        <v>92</v>
      </c>
      <c r="BO87" s="343"/>
      <c r="BP87" s="343"/>
      <c r="BQ87" s="287">
        <v>82</v>
      </c>
      <c r="BR87" s="287"/>
      <c r="BS87" s="287"/>
      <c r="BT87" s="287"/>
    </row>
    <row r="88" spans="1:72" ht="18" customHeight="1">
      <c r="A88" s="312" t="s">
        <v>874</v>
      </c>
      <c r="B88" s="369"/>
      <c r="C88" s="369"/>
      <c r="D88" s="369"/>
      <c r="E88" s="369"/>
      <c r="F88" s="370"/>
      <c r="G88" s="309" t="s">
        <v>1785</v>
      </c>
      <c r="H88" s="343"/>
      <c r="I88" s="343"/>
      <c r="J88" s="285">
        <v>14</v>
      </c>
      <c r="K88" s="343"/>
      <c r="L88" s="343"/>
      <c r="M88" s="285">
        <v>7</v>
      </c>
      <c r="N88" s="343"/>
      <c r="O88" s="343"/>
      <c r="P88" s="285" t="s">
        <v>897</v>
      </c>
      <c r="Q88" s="343"/>
      <c r="R88" s="343"/>
      <c r="S88" s="285">
        <v>150</v>
      </c>
      <c r="T88" s="343"/>
      <c r="U88" s="343"/>
      <c r="V88" s="285">
        <v>422</v>
      </c>
      <c r="W88" s="343"/>
      <c r="X88" s="343"/>
      <c r="Y88" s="285">
        <v>11</v>
      </c>
      <c r="Z88" s="343"/>
      <c r="AA88" s="343"/>
      <c r="AB88" s="285">
        <v>30</v>
      </c>
      <c r="AC88" s="343"/>
      <c r="AD88" s="343"/>
      <c r="AE88" s="285">
        <v>67</v>
      </c>
      <c r="AF88" s="343"/>
      <c r="AG88" s="343"/>
      <c r="AH88" s="285">
        <v>733</v>
      </c>
      <c r="AI88" s="343"/>
      <c r="AJ88" s="343"/>
      <c r="AK88" s="209"/>
      <c r="AL88" s="17"/>
      <c r="AM88" s="285">
        <v>111</v>
      </c>
      <c r="AN88" s="285"/>
      <c r="AO88" s="285"/>
      <c r="AP88" s="285">
        <v>23</v>
      </c>
      <c r="AQ88" s="285"/>
      <c r="AR88" s="285"/>
      <c r="AS88" s="285">
        <v>86</v>
      </c>
      <c r="AT88" s="285"/>
      <c r="AU88" s="285"/>
      <c r="AV88" s="285">
        <v>240</v>
      </c>
      <c r="AW88" s="285"/>
      <c r="AX88" s="285"/>
      <c r="AY88" s="285">
        <v>177</v>
      </c>
      <c r="AZ88" s="285"/>
      <c r="BA88" s="285"/>
      <c r="BB88" s="285">
        <v>234</v>
      </c>
      <c r="BC88" s="285"/>
      <c r="BD88" s="285"/>
      <c r="BE88" s="285" t="s">
        <v>1037</v>
      </c>
      <c r="BF88" s="285"/>
      <c r="BG88" s="285"/>
      <c r="BH88" s="285">
        <v>23</v>
      </c>
      <c r="BI88" s="285"/>
      <c r="BJ88" s="285"/>
      <c r="BK88" s="285">
        <v>141</v>
      </c>
      <c r="BL88" s="285"/>
      <c r="BM88" s="285"/>
      <c r="BN88" s="285">
        <v>94</v>
      </c>
      <c r="BO88" s="343"/>
      <c r="BP88" s="343"/>
      <c r="BQ88" s="287">
        <v>84</v>
      </c>
      <c r="BR88" s="287"/>
      <c r="BS88" s="287"/>
      <c r="BT88" s="287"/>
    </row>
    <row r="89" spans="1:72" ht="18" customHeight="1">
      <c r="A89" s="312" t="s">
        <v>875</v>
      </c>
      <c r="B89" s="369"/>
      <c r="C89" s="369"/>
      <c r="D89" s="369"/>
      <c r="E89" s="369"/>
      <c r="F89" s="370"/>
      <c r="G89" s="309" t="s">
        <v>942</v>
      </c>
      <c r="H89" s="343"/>
      <c r="I89" s="343"/>
      <c r="J89" s="285">
        <v>13</v>
      </c>
      <c r="K89" s="343"/>
      <c r="L89" s="343"/>
      <c r="M89" s="285">
        <v>6</v>
      </c>
      <c r="N89" s="343"/>
      <c r="O89" s="343"/>
      <c r="P89" s="285">
        <v>1</v>
      </c>
      <c r="Q89" s="343"/>
      <c r="R89" s="343"/>
      <c r="S89" s="285">
        <v>133</v>
      </c>
      <c r="T89" s="343"/>
      <c r="U89" s="343"/>
      <c r="V89" s="285">
        <v>387</v>
      </c>
      <c r="W89" s="343"/>
      <c r="X89" s="343"/>
      <c r="Y89" s="285">
        <v>14</v>
      </c>
      <c r="Z89" s="343"/>
      <c r="AA89" s="343"/>
      <c r="AB89" s="285">
        <v>29</v>
      </c>
      <c r="AC89" s="343"/>
      <c r="AD89" s="343"/>
      <c r="AE89" s="285">
        <v>74</v>
      </c>
      <c r="AF89" s="343"/>
      <c r="AG89" s="343"/>
      <c r="AH89" s="285">
        <v>721</v>
      </c>
      <c r="AI89" s="343"/>
      <c r="AJ89" s="343"/>
      <c r="AK89" s="209"/>
      <c r="AL89" s="17"/>
      <c r="AM89" s="285">
        <v>102</v>
      </c>
      <c r="AN89" s="285"/>
      <c r="AO89" s="285"/>
      <c r="AP89" s="285">
        <v>32</v>
      </c>
      <c r="AQ89" s="285"/>
      <c r="AR89" s="285"/>
      <c r="AS89" s="285">
        <v>97</v>
      </c>
      <c r="AT89" s="285"/>
      <c r="AU89" s="285"/>
      <c r="AV89" s="285">
        <v>202</v>
      </c>
      <c r="AW89" s="285"/>
      <c r="AX89" s="285"/>
      <c r="AY89" s="285">
        <v>155</v>
      </c>
      <c r="AZ89" s="285"/>
      <c r="BA89" s="285"/>
      <c r="BB89" s="285">
        <v>296</v>
      </c>
      <c r="BC89" s="285"/>
      <c r="BD89" s="285"/>
      <c r="BE89" s="285" t="s">
        <v>960</v>
      </c>
      <c r="BF89" s="285"/>
      <c r="BG89" s="285"/>
      <c r="BH89" s="285">
        <v>37</v>
      </c>
      <c r="BI89" s="285"/>
      <c r="BJ89" s="285"/>
      <c r="BK89" s="285">
        <v>121</v>
      </c>
      <c r="BL89" s="285"/>
      <c r="BM89" s="285"/>
      <c r="BN89" s="285">
        <v>88</v>
      </c>
      <c r="BO89" s="343"/>
      <c r="BP89" s="343"/>
      <c r="BQ89" s="287">
        <v>88</v>
      </c>
      <c r="BR89" s="287"/>
      <c r="BS89" s="287"/>
      <c r="BT89" s="287"/>
    </row>
    <row r="90" spans="1:72" ht="18" customHeight="1">
      <c r="A90" s="312" t="s">
        <v>876</v>
      </c>
      <c r="B90" s="369"/>
      <c r="C90" s="369"/>
      <c r="D90" s="369"/>
      <c r="E90" s="369"/>
      <c r="F90" s="370"/>
      <c r="G90" s="309" t="s">
        <v>943</v>
      </c>
      <c r="H90" s="343"/>
      <c r="I90" s="343"/>
      <c r="J90" s="285">
        <v>15</v>
      </c>
      <c r="K90" s="343"/>
      <c r="L90" s="343"/>
      <c r="M90" s="285">
        <v>11</v>
      </c>
      <c r="N90" s="343"/>
      <c r="O90" s="343"/>
      <c r="P90" s="285" t="s">
        <v>897</v>
      </c>
      <c r="Q90" s="343"/>
      <c r="R90" s="343"/>
      <c r="S90" s="285">
        <v>108</v>
      </c>
      <c r="T90" s="343"/>
      <c r="U90" s="343"/>
      <c r="V90" s="285">
        <v>306</v>
      </c>
      <c r="W90" s="343"/>
      <c r="X90" s="343"/>
      <c r="Y90" s="285">
        <v>9</v>
      </c>
      <c r="Z90" s="343"/>
      <c r="AA90" s="343"/>
      <c r="AB90" s="285">
        <v>15</v>
      </c>
      <c r="AC90" s="343"/>
      <c r="AD90" s="343"/>
      <c r="AE90" s="285">
        <v>47</v>
      </c>
      <c r="AF90" s="343"/>
      <c r="AG90" s="343"/>
      <c r="AH90" s="285">
        <v>712</v>
      </c>
      <c r="AI90" s="343"/>
      <c r="AJ90" s="343"/>
      <c r="AK90" s="209"/>
      <c r="AL90" s="17"/>
      <c r="AM90" s="285">
        <v>111</v>
      </c>
      <c r="AN90" s="285"/>
      <c r="AO90" s="285"/>
      <c r="AP90" s="285">
        <v>28</v>
      </c>
      <c r="AQ90" s="285"/>
      <c r="AR90" s="285"/>
      <c r="AS90" s="285">
        <v>65</v>
      </c>
      <c r="AT90" s="285"/>
      <c r="AU90" s="285"/>
      <c r="AV90" s="285">
        <v>199</v>
      </c>
      <c r="AW90" s="285"/>
      <c r="AX90" s="285"/>
      <c r="AY90" s="285">
        <v>166</v>
      </c>
      <c r="AZ90" s="285"/>
      <c r="BA90" s="285"/>
      <c r="BB90" s="285">
        <v>294</v>
      </c>
      <c r="BC90" s="285"/>
      <c r="BD90" s="285"/>
      <c r="BE90" s="285" t="s">
        <v>961</v>
      </c>
      <c r="BF90" s="285"/>
      <c r="BG90" s="285"/>
      <c r="BH90" s="285">
        <v>25</v>
      </c>
      <c r="BI90" s="285"/>
      <c r="BJ90" s="285"/>
      <c r="BK90" s="285">
        <v>141</v>
      </c>
      <c r="BL90" s="285"/>
      <c r="BM90" s="285"/>
      <c r="BN90" s="285">
        <v>57</v>
      </c>
      <c r="BO90" s="343"/>
      <c r="BP90" s="343"/>
      <c r="BQ90" s="287">
        <v>60</v>
      </c>
      <c r="BR90" s="287"/>
      <c r="BS90" s="287"/>
      <c r="BT90" s="287"/>
    </row>
    <row r="91" spans="1:72" ht="18" customHeight="1">
      <c r="A91" s="312" t="s">
        <v>877</v>
      </c>
      <c r="B91" s="369"/>
      <c r="C91" s="369"/>
      <c r="D91" s="369"/>
      <c r="E91" s="369"/>
      <c r="F91" s="370"/>
      <c r="G91" s="309" t="s">
        <v>944</v>
      </c>
      <c r="H91" s="343"/>
      <c r="I91" s="343"/>
      <c r="J91" s="285">
        <v>29</v>
      </c>
      <c r="K91" s="343"/>
      <c r="L91" s="343"/>
      <c r="M91" s="285">
        <v>9</v>
      </c>
      <c r="N91" s="343"/>
      <c r="O91" s="343"/>
      <c r="P91" s="285" t="s">
        <v>897</v>
      </c>
      <c r="Q91" s="343"/>
      <c r="R91" s="343"/>
      <c r="S91" s="285">
        <v>137</v>
      </c>
      <c r="T91" s="343"/>
      <c r="U91" s="343"/>
      <c r="V91" s="285">
        <v>314</v>
      </c>
      <c r="W91" s="343"/>
      <c r="X91" s="343"/>
      <c r="Y91" s="285">
        <v>5</v>
      </c>
      <c r="Z91" s="343"/>
      <c r="AA91" s="343"/>
      <c r="AB91" s="285">
        <v>13</v>
      </c>
      <c r="AC91" s="343"/>
      <c r="AD91" s="343"/>
      <c r="AE91" s="285">
        <v>84</v>
      </c>
      <c r="AF91" s="343"/>
      <c r="AG91" s="343"/>
      <c r="AH91" s="285">
        <v>785</v>
      </c>
      <c r="AI91" s="343"/>
      <c r="AJ91" s="343"/>
      <c r="AK91" s="209"/>
      <c r="AL91" s="17"/>
      <c r="AM91" s="285">
        <v>82</v>
      </c>
      <c r="AN91" s="285"/>
      <c r="AO91" s="285"/>
      <c r="AP91" s="285">
        <v>40</v>
      </c>
      <c r="AQ91" s="285"/>
      <c r="AR91" s="285"/>
      <c r="AS91" s="285">
        <v>63</v>
      </c>
      <c r="AT91" s="285"/>
      <c r="AU91" s="285"/>
      <c r="AV91" s="285">
        <v>246</v>
      </c>
      <c r="AW91" s="285"/>
      <c r="AX91" s="285"/>
      <c r="AY91" s="285">
        <v>143</v>
      </c>
      <c r="AZ91" s="285"/>
      <c r="BA91" s="285"/>
      <c r="BB91" s="285">
        <v>316</v>
      </c>
      <c r="BC91" s="285"/>
      <c r="BD91" s="285"/>
      <c r="BE91" s="285">
        <v>958</v>
      </c>
      <c r="BF91" s="285"/>
      <c r="BG91" s="285"/>
      <c r="BH91" s="285">
        <v>27</v>
      </c>
      <c r="BI91" s="285"/>
      <c r="BJ91" s="285"/>
      <c r="BK91" s="285">
        <v>171</v>
      </c>
      <c r="BL91" s="285"/>
      <c r="BM91" s="285"/>
      <c r="BN91" s="285">
        <v>47</v>
      </c>
      <c r="BO91" s="343"/>
      <c r="BP91" s="343"/>
      <c r="BQ91" s="287">
        <v>57</v>
      </c>
      <c r="BR91" s="287"/>
      <c r="BS91" s="287"/>
      <c r="BT91" s="287"/>
    </row>
    <row r="92" spans="1:72" ht="18" customHeight="1">
      <c r="A92" s="312" t="s">
        <v>878</v>
      </c>
      <c r="B92" s="369"/>
      <c r="C92" s="369"/>
      <c r="D92" s="369"/>
      <c r="E92" s="369"/>
      <c r="F92" s="370"/>
      <c r="G92" s="309" t="s">
        <v>1113</v>
      </c>
      <c r="H92" s="343"/>
      <c r="I92" s="343"/>
      <c r="J92" s="285">
        <v>40</v>
      </c>
      <c r="K92" s="343"/>
      <c r="L92" s="343"/>
      <c r="M92" s="285">
        <v>15</v>
      </c>
      <c r="N92" s="343"/>
      <c r="O92" s="343"/>
      <c r="P92" s="285">
        <v>1</v>
      </c>
      <c r="Q92" s="343"/>
      <c r="R92" s="343"/>
      <c r="S92" s="285">
        <v>176</v>
      </c>
      <c r="T92" s="343"/>
      <c r="U92" s="343"/>
      <c r="V92" s="285">
        <v>412</v>
      </c>
      <c r="W92" s="343"/>
      <c r="X92" s="343"/>
      <c r="Y92" s="285">
        <v>7</v>
      </c>
      <c r="Z92" s="343"/>
      <c r="AA92" s="343"/>
      <c r="AB92" s="285">
        <v>14</v>
      </c>
      <c r="AC92" s="343"/>
      <c r="AD92" s="343"/>
      <c r="AE92" s="285">
        <v>95</v>
      </c>
      <c r="AF92" s="343"/>
      <c r="AG92" s="343"/>
      <c r="AH92" s="285">
        <v>923</v>
      </c>
      <c r="AI92" s="343"/>
      <c r="AJ92" s="343"/>
      <c r="AK92" s="209"/>
      <c r="AL92" s="17"/>
      <c r="AM92" s="285">
        <v>60</v>
      </c>
      <c r="AN92" s="285"/>
      <c r="AO92" s="285"/>
      <c r="AP92" s="285">
        <v>48</v>
      </c>
      <c r="AQ92" s="285"/>
      <c r="AR92" s="285"/>
      <c r="AS92" s="285">
        <v>51</v>
      </c>
      <c r="AT92" s="285"/>
      <c r="AU92" s="285"/>
      <c r="AV92" s="285">
        <v>347</v>
      </c>
      <c r="AW92" s="285"/>
      <c r="AX92" s="285"/>
      <c r="AY92" s="285">
        <v>193</v>
      </c>
      <c r="AZ92" s="285"/>
      <c r="BA92" s="285"/>
      <c r="BB92" s="285">
        <v>252</v>
      </c>
      <c r="BC92" s="285"/>
      <c r="BD92" s="285"/>
      <c r="BE92" s="285">
        <v>857</v>
      </c>
      <c r="BF92" s="285"/>
      <c r="BG92" s="285"/>
      <c r="BH92" s="285">
        <v>19</v>
      </c>
      <c r="BI92" s="285"/>
      <c r="BJ92" s="285"/>
      <c r="BK92" s="285">
        <v>229</v>
      </c>
      <c r="BL92" s="285"/>
      <c r="BM92" s="285"/>
      <c r="BN92" s="285">
        <v>39</v>
      </c>
      <c r="BO92" s="343"/>
      <c r="BP92" s="343"/>
      <c r="BQ92" s="287">
        <v>65</v>
      </c>
      <c r="BR92" s="287"/>
      <c r="BS92" s="287"/>
      <c r="BT92" s="287"/>
    </row>
    <row r="93" spans="1:72" ht="18" customHeight="1">
      <c r="A93" s="312" t="s">
        <v>879</v>
      </c>
      <c r="B93" s="369"/>
      <c r="C93" s="369"/>
      <c r="D93" s="369"/>
      <c r="E93" s="369"/>
      <c r="F93" s="370"/>
      <c r="G93" s="309" t="s">
        <v>945</v>
      </c>
      <c r="H93" s="343"/>
      <c r="I93" s="343"/>
      <c r="J93" s="285">
        <v>99</v>
      </c>
      <c r="K93" s="343"/>
      <c r="L93" s="343"/>
      <c r="M93" s="285">
        <v>34</v>
      </c>
      <c r="N93" s="343"/>
      <c r="O93" s="343"/>
      <c r="P93" s="285" t="s">
        <v>897</v>
      </c>
      <c r="Q93" s="343"/>
      <c r="R93" s="343"/>
      <c r="S93" s="285">
        <v>182</v>
      </c>
      <c r="T93" s="343"/>
      <c r="U93" s="343"/>
      <c r="V93" s="285">
        <v>294</v>
      </c>
      <c r="W93" s="343"/>
      <c r="X93" s="343"/>
      <c r="Y93" s="285">
        <v>4</v>
      </c>
      <c r="Z93" s="343"/>
      <c r="AA93" s="343"/>
      <c r="AB93" s="285">
        <v>5</v>
      </c>
      <c r="AC93" s="343"/>
      <c r="AD93" s="343"/>
      <c r="AE93" s="285">
        <v>78</v>
      </c>
      <c r="AF93" s="343"/>
      <c r="AG93" s="343"/>
      <c r="AH93" s="285">
        <v>857</v>
      </c>
      <c r="AI93" s="343"/>
      <c r="AJ93" s="343"/>
      <c r="AK93" s="209"/>
      <c r="AL93" s="17"/>
      <c r="AM93" s="285">
        <v>62</v>
      </c>
      <c r="AN93" s="285"/>
      <c r="AO93" s="285"/>
      <c r="AP93" s="285">
        <v>59</v>
      </c>
      <c r="AQ93" s="285"/>
      <c r="AR93" s="285"/>
      <c r="AS93" s="285">
        <v>44</v>
      </c>
      <c r="AT93" s="285"/>
      <c r="AU93" s="285"/>
      <c r="AV93" s="285">
        <v>448</v>
      </c>
      <c r="AW93" s="285"/>
      <c r="AX93" s="285"/>
      <c r="AY93" s="285">
        <v>230</v>
      </c>
      <c r="AZ93" s="285"/>
      <c r="BA93" s="285"/>
      <c r="BB93" s="285">
        <v>118</v>
      </c>
      <c r="BC93" s="285"/>
      <c r="BD93" s="285"/>
      <c r="BE93" s="285">
        <v>651</v>
      </c>
      <c r="BF93" s="285"/>
      <c r="BG93" s="285"/>
      <c r="BH93" s="285">
        <v>16</v>
      </c>
      <c r="BI93" s="285"/>
      <c r="BJ93" s="285"/>
      <c r="BK93" s="285">
        <v>271</v>
      </c>
      <c r="BL93" s="285"/>
      <c r="BM93" s="285"/>
      <c r="BN93" s="285">
        <v>38</v>
      </c>
      <c r="BO93" s="343"/>
      <c r="BP93" s="343"/>
      <c r="BQ93" s="287">
        <v>75</v>
      </c>
      <c r="BR93" s="287"/>
      <c r="BS93" s="287"/>
      <c r="BT93" s="287"/>
    </row>
    <row r="94" spans="1:72" ht="18" customHeight="1">
      <c r="A94" s="312" t="s">
        <v>880</v>
      </c>
      <c r="B94" s="369"/>
      <c r="C94" s="369"/>
      <c r="D94" s="369"/>
      <c r="E94" s="369"/>
      <c r="F94" s="370"/>
      <c r="G94" s="309" t="s">
        <v>946</v>
      </c>
      <c r="H94" s="343"/>
      <c r="I94" s="343"/>
      <c r="J94" s="285">
        <v>109</v>
      </c>
      <c r="K94" s="343"/>
      <c r="L94" s="343"/>
      <c r="M94" s="285">
        <v>21</v>
      </c>
      <c r="N94" s="343"/>
      <c r="O94" s="343"/>
      <c r="P94" s="285" t="s">
        <v>897</v>
      </c>
      <c r="Q94" s="343"/>
      <c r="R94" s="343"/>
      <c r="S94" s="285">
        <v>92</v>
      </c>
      <c r="T94" s="343"/>
      <c r="U94" s="343"/>
      <c r="V94" s="285">
        <v>87</v>
      </c>
      <c r="W94" s="343"/>
      <c r="X94" s="343"/>
      <c r="Y94" s="285" t="s">
        <v>897</v>
      </c>
      <c r="Z94" s="343"/>
      <c r="AA94" s="343"/>
      <c r="AB94" s="285">
        <v>1</v>
      </c>
      <c r="AC94" s="343"/>
      <c r="AD94" s="343"/>
      <c r="AE94" s="285">
        <v>37</v>
      </c>
      <c r="AF94" s="343"/>
      <c r="AG94" s="343"/>
      <c r="AH94" s="285">
        <v>340</v>
      </c>
      <c r="AI94" s="343"/>
      <c r="AJ94" s="343"/>
      <c r="AK94" s="209"/>
      <c r="AL94" s="17"/>
      <c r="AM94" s="285">
        <v>25</v>
      </c>
      <c r="AN94" s="285"/>
      <c r="AO94" s="285"/>
      <c r="AP94" s="285">
        <v>42</v>
      </c>
      <c r="AQ94" s="285"/>
      <c r="AR94" s="285"/>
      <c r="AS94" s="285">
        <v>25</v>
      </c>
      <c r="AT94" s="285"/>
      <c r="AU94" s="285"/>
      <c r="AV94" s="285">
        <v>241</v>
      </c>
      <c r="AW94" s="285"/>
      <c r="AX94" s="285"/>
      <c r="AY94" s="285">
        <v>128</v>
      </c>
      <c r="AZ94" s="285"/>
      <c r="BA94" s="285"/>
      <c r="BB94" s="285">
        <v>64</v>
      </c>
      <c r="BC94" s="285"/>
      <c r="BD94" s="285"/>
      <c r="BE94" s="285">
        <v>237</v>
      </c>
      <c r="BF94" s="285"/>
      <c r="BG94" s="285"/>
      <c r="BH94" s="285" t="s">
        <v>897</v>
      </c>
      <c r="BI94" s="285"/>
      <c r="BJ94" s="285"/>
      <c r="BK94" s="285">
        <v>140</v>
      </c>
      <c r="BL94" s="285"/>
      <c r="BM94" s="285"/>
      <c r="BN94" s="285">
        <v>19</v>
      </c>
      <c r="BO94" s="343"/>
      <c r="BP94" s="343"/>
      <c r="BQ94" s="287">
        <v>68</v>
      </c>
      <c r="BR94" s="287"/>
      <c r="BS94" s="287"/>
      <c r="BT94" s="287"/>
    </row>
    <row r="95" spans="1:72" ht="18" customHeight="1">
      <c r="A95" s="312" t="s">
        <v>881</v>
      </c>
      <c r="B95" s="369"/>
      <c r="C95" s="369"/>
      <c r="D95" s="369"/>
      <c r="E95" s="369"/>
      <c r="F95" s="370"/>
      <c r="G95" s="309">
        <v>792</v>
      </c>
      <c r="H95" s="343"/>
      <c r="I95" s="343"/>
      <c r="J95" s="285">
        <v>106</v>
      </c>
      <c r="K95" s="343"/>
      <c r="L95" s="343"/>
      <c r="M95" s="285">
        <v>16</v>
      </c>
      <c r="N95" s="343"/>
      <c r="O95" s="343"/>
      <c r="P95" s="285" t="s">
        <v>897</v>
      </c>
      <c r="Q95" s="343"/>
      <c r="R95" s="343"/>
      <c r="S95" s="285">
        <v>35</v>
      </c>
      <c r="T95" s="343"/>
      <c r="U95" s="343"/>
      <c r="V95" s="285">
        <v>47</v>
      </c>
      <c r="W95" s="343"/>
      <c r="X95" s="343"/>
      <c r="Y95" s="285" t="s">
        <v>897</v>
      </c>
      <c r="Z95" s="343"/>
      <c r="AA95" s="343"/>
      <c r="AB95" s="285" t="s">
        <v>897</v>
      </c>
      <c r="AC95" s="343"/>
      <c r="AD95" s="343"/>
      <c r="AE95" s="285">
        <v>11</v>
      </c>
      <c r="AF95" s="343"/>
      <c r="AG95" s="343"/>
      <c r="AH95" s="285">
        <v>171</v>
      </c>
      <c r="AI95" s="343"/>
      <c r="AJ95" s="343"/>
      <c r="AK95" s="209"/>
      <c r="AL95" s="17"/>
      <c r="AM95" s="285">
        <v>9</v>
      </c>
      <c r="AN95" s="285"/>
      <c r="AO95" s="285"/>
      <c r="AP95" s="285">
        <v>22</v>
      </c>
      <c r="AQ95" s="285"/>
      <c r="AR95" s="285"/>
      <c r="AS95" s="285">
        <v>11</v>
      </c>
      <c r="AT95" s="285"/>
      <c r="AU95" s="285"/>
      <c r="AV95" s="285">
        <v>89</v>
      </c>
      <c r="AW95" s="285"/>
      <c r="AX95" s="285"/>
      <c r="AY95" s="285">
        <v>52</v>
      </c>
      <c r="AZ95" s="285"/>
      <c r="BA95" s="285"/>
      <c r="BB95" s="285">
        <v>20</v>
      </c>
      <c r="BC95" s="285"/>
      <c r="BD95" s="285"/>
      <c r="BE95" s="285">
        <v>88</v>
      </c>
      <c r="BF95" s="285"/>
      <c r="BG95" s="285"/>
      <c r="BH95" s="285">
        <v>1</v>
      </c>
      <c r="BI95" s="285"/>
      <c r="BJ95" s="285"/>
      <c r="BK95" s="285">
        <v>69</v>
      </c>
      <c r="BL95" s="285"/>
      <c r="BM95" s="285"/>
      <c r="BN95" s="285">
        <v>4</v>
      </c>
      <c r="BO95" s="343"/>
      <c r="BP95" s="343"/>
      <c r="BQ95" s="287">
        <v>41</v>
      </c>
      <c r="BR95" s="287"/>
      <c r="BS95" s="287"/>
      <c r="BT95" s="287"/>
    </row>
    <row r="96" spans="1:72" ht="18" customHeight="1">
      <c r="A96" s="312" t="s">
        <v>882</v>
      </c>
      <c r="B96" s="369"/>
      <c r="C96" s="369"/>
      <c r="D96" s="369"/>
      <c r="E96" s="369"/>
      <c r="F96" s="370"/>
      <c r="G96" s="309">
        <v>477</v>
      </c>
      <c r="H96" s="343"/>
      <c r="I96" s="343"/>
      <c r="J96" s="285">
        <v>104</v>
      </c>
      <c r="K96" s="343"/>
      <c r="L96" s="343"/>
      <c r="M96" s="285">
        <v>2</v>
      </c>
      <c r="N96" s="343"/>
      <c r="O96" s="343"/>
      <c r="P96" s="285" t="s">
        <v>897</v>
      </c>
      <c r="Q96" s="343"/>
      <c r="R96" s="343"/>
      <c r="S96" s="285">
        <v>7</v>
      </c>
      <c r="T96" s="343"/>
      <c r="U96" s="343"/>
      <c r="V96" s="285">
        <v>20</v>
      </c>
      <c r="W96" s="343"/>
      <c r="X96" s="343"/>
      <c r="Y96" s="285" t="s">
        <v>897</v>
      </c>
      <c r="Z96" s="343"/>
      <c r="AA96" s="343"/>
      <c r="AB96" s="285">
        <v>1</v>
      </c>
      <c r="AC96" s="343"/>
      <c r="AD96" s="343"/>
      <c r="AE96" s="285">
        <v>3</v>
      </c>
      <c r="AF96" s="343"/>
      <c r="AG96" s="343"/>
      <c r="AH96" s="285">
        <v>102</v>
      </c>
      <c r="AI96" s="343"/>
      <c r="AJ96" s="343"/>
      <c r="AK96" s="209"/>
      <c r="AL96" s="17"/>
      <c r="AM96" s="285">
        <v>10</v>
      </c>
      <c r="AN96" s="285"/>
      <c r="AO96" s="285"/>
      <c r="AP96" s="285">
        <v>22</v>
      </c>
      <c r="AQ96" s="285"/>
      <c r="AR96" s="285"/>
      <c r="AS96" s="285">
        <v>7</v>
      </c>
      <c r="AT96" s="285"/>
      <c r="AU96" s="285"/>
      <c r="AV96" s="285">
        <v>30</v>
      </c>
      <c r="AW96" s="285"/>
      <c r="AX96" s="285"/>
      <c r="AY96" s="285">
        <v>37</v>
      </c>
      <c r="AZ96" s="285"/>
      <c r="BA96" s="285"/>
      <c r="BB96" s="285">
        <v>20</v>
      </c>
      <c r="BC96" s="285"/>
      <c r="BD96" s="285"/>
      <c r="BE96" s="285">
        <v>29</v>
      </c>
      <c r="BF96" s="343"/>
      <c r="BG96" s="343"/>
      <c r="BH96" s="285" t="s">
        <v>897</v>
      </c>
      <c r="BI96" s="285"/>
      <c r="BJ96" s="285"/>
      <c r="BK96" s="285">
        <v>30</v>
      </c>
      <c r="BL96" s="285"/>
      <c r="BM96" s="285"/>
      <c r="BN96" s="285">
        <v>2</v>
      </c>
      <c r="BO96" s="343"/>
      <c r="BP96" s="343"/>
      <c r="BQ96" s="287">
        <v>51</v>
      </c>
      <c r="BR96" s="287"/>
      <c r="BS96" s="287"/>
      <c r="BT96" s="287"/>
    </row>
    <row r="97" spans="1:72" ht="18" customHeight="1">
      <c r="A97" s="312" t="s">
        <v>883</v>
      </c>
      <c r="B97" s="369"/>
      <c r="C97" s="369"/>
      <c r="D97" s="369"/>
      <c r="E97" s="369"/>
      <c r="F97" s="370"/>
      <c r="G97" s="309">
        <v>221</v>
      </c>
      <c r="H97" s="343"/>
      <c r="I97" s="343"/>
      <c r="J97" s="285">
        <v>53</v>
      </c>
      <c r="K97" s="343"/>
      <c r="L97" s="343"/>
      <c r="M97" s="285" t="s">
        <v>897</v>
      </c>
      <c r="N97" s="343"/>
      <c r="O97" s="343"/>
      <c r="P97" s="285" t="s">
        <v>897</v>
      </c>
      <c r="Q97" s="343"/>
      <c r="R97" s="343"/>
      <c r="S97" s="285">
        <v>5</v>
      </c>
      <c r="T97" s="343"/>
      <c r="U97" s="343"/>
      <c r="V97" s="285">
        <v>12</v>
      </c>
      <c r="W97" s="343"/>
      <c r="X97" s="343"/>
      <c r="Y97" s="285" t="s">
        <v>897</v>
      </c>
      <c r="Z97" s="343"/>
      <c r="AA97" s="343"/>
      <c r="AB97" s="285" t="s">
        <v>897</v>
      </c>
      <c r="AC97" s="343"/>
      <c r="AD97" s="343"/>
      <c r="AE97" s="285">
        <v>1</v>
      </c>
      <c r="AF97" s="343"/>
      <c r="AG97" s="343"/>
      <c r="AH97" s="285">
        <v>56</v>
      </c>
      <c r="AI97" s="343"/>
      <c r="AJ97" s="343"/>
      <c r="AK97" s="209"/>
      <c r="AL97" s="17"/>
      <c r="AM97" s="285">
        <v>3</v>
      </c>
      <c r="AN97" s="285"/>
      <c r="AO97" s="285"/>
      <c r="AP97" s="285">
        <v>11</v>
      </c>
      <c r="AQ97" s="285"/>
      <c r="AR97" s="285"/>
      <c r="AS97" s="285">
        <v>2</v>
      </c>
      <c r="AT97" s="285"/>
      <c r="AU97" s="285"/>
      <c r="AV97" s="285">
        <v>18</v>
      </c>
      <c r="AW97" s="285"/>
      <c r="AX97" s="285"/>
      <c r="AY97" s="285">
        <v>9</v>
      </c>
      <c r="AZ97" s="285"/>
      <c r="BA97" s="285"/>
      <c r="BB97" s="285">
        <v>7</v>
      </c>
      <c r="BC97" s="285"/>
      <c r="BD97" s="285"/>
      <c r="BE97" s="285">
        <v>17</v>
      </c>
      <c r="BF97" s="343"/>
      <c r="BG97" s="343"/>
      <c r="BH97" s="285" t="s">
        <v>897</v>
      </c>
      <c r="BI97" s="285"/>
      <c r="BJ97" s="285"/>
      <c r="BK97" s="285">
        <v>7</v>
      </c>
      <c r="BL97" s="285"/>
      <c r="BM97" s="285"/>
      <c r="BN97" s="285" t="s">
        <v>897</v>
      </c>
      <c r="BO97" s="343"/>
      <c r="BP97" s="343"/>
      <c r="BQ97" s="287">
        <v>20</v>
      </c>
      <c r="BR97" s="287"/>
      <c r="BS97" s="287"/>
      <c r="BT97" s="287"/>
    </row>
    <row r="98" spans="1:72" ht="18" customHeight="1">
      <c r="A98" s="312" t="s">
        <v>157</v>
      </c>
      <c r="B98" s="369"/>
      <c r="C98" s="369"/>
      <c r="D98" s="369"/>
      <c r="E98" s="369"/>
      <c r="F98" s="370"/>
      <c r="G98" s="309">
        <v>98</v>
      </c>
      <c r="H98" s="343"/>
      <c r="I98" s="343"/>
      <c r="J98" s="285">
        <v>23</v>
      </c>
      <c r="K98" s="343"/>
      <c r="L98" s="343"/>
      <c r="M98" s="285" t="s">
        <v>897</v>
      </c>
      <c r="N98" s="343"/>
      <c r="O98" s="343"/>
      <c r="P98" s="285" t="s">
        <v>897</v>
      </c>
      <c r="Q98" s="343"/>
      <c r="R98" s="343"/>
      <c r="S98" s="285">
        <v>1</v>
      </c>
      <c r="T98" s="343"/>
      <c r="U98" s="343"/>
      <c r="V98" s="285">
        <v>3</v>
      </c>
      <c r="W98" s="343"/>
      <c r="X98" s="343"/>
      <c r="Y98" s="285" t="s">
        <v>897</v>
      </c>
      <c r="Z98" s="343"/>
      <c r="AA98" s="343"/>
      <c r="AB98" s="285" t="s">
        <v>897</v>
      </c>
      <c r="AC98" s="343"/>
      <c r="AD98" s="343"/>
      <c r="AE98" s="285">
        <v>1</v>
      </c>
      <c r="AF98" s="343"/>
      <c r="AG98" s="343"/>
      <c r="AH98" s="285">
        <v>26</v>
      </c>
      <c r="AI98" s="343"/>
      <c r="AJ98" s="343"/>
      <c r="AK98" s="209"/>
      <c r="AL98" s="17"/>
      <c r="AM98" s="285">
        <v>1</v>
      </c>
      <c r="AN98" s="285"/>
      <c r="AO98" s="285"/>
      <c r="AP98" s="285">
        <v>9</v>
      </c>
      <c r="AQ98" s="343"/>
      <c r="AR98" s="343"/>
      <c r="AS98" s="285" t="s">
        <v>897</v>
      </c>
      <c r="AT98" s="285"/>
      <c r="AU98" s="285"/>
      <c r="AV98" s="285">
        <v>7</v>
      </c>
      <c r="AW98" s="285"/>
      <c r="AX98" s="285"/>
      <c r="AY98" s="285">
        <v>5</v>
      </c>
      <c r="AZ98" s="285"/>
      <c r="BA98" s="285"/>
      <c r="BB98" s="285">
        <v>6</v>
      </c>
      <c r="BC98" s="285"/>
      <c r="BD98" s="285"/>
      <c r="BE98" s="285">
        <v>3</v>
      </c>
      <c r="BF98" s="343"/>
      <c r="BG98" s="343"/>
      <c r="BH98" s="285" t="s">
        <v>897</v>
      </c>
      <c r="BI98" s="285"/>
      <c r="BJ98" s="285"/>
      <c r="BK98" s="285">
        <v>4</v>
      </c>
      <c r="BL98" s="285"/>
      <c r="BM98" s="285"/>
      <c r="BN98" s="285">
        <v>1</v>
      </c>
      <c r="BO98" s="343"/>
      <c r="BP98" s="343"/>
      <c r="BQ98" s="287">
        <v>8</v>
      </c>
      <c r="BR98" s="287"/>
      <c r="BS98" s="287"/>
      <c r="BT98" s="287"/>
    </row>
    <row r="99" spans="1:72" ht="12" customHeight="1">
      <c r="A99" s="49"/>
      <c r="B99" s="49"/>
      <c r="C99" s="49"/>
      <c r="D99" s="49"/>
      <c r="E99" s="49"/>
      <c r="F99" s="50"/>
      <c r="G99" s="90"/>
      <c r="H99" s="49"/>
      <c r="I99" s="49"/>
      <c r="J99" s="49"/>
      <c r="K99" s="49"/>
      <c r="L99" s="49"/>
      <c r="M99" s="49"/>
      <c r="N99" s="49"/>
      <c r="O99" s="49"/>
      <c r="P99" s="49"/>
      <c r="Q99" s="49"/>
      <c r="R99" s="49"/>
      <c r="S99" s="49"/>
      <c r="T99" s="49"/>
      <c r="U99" s="49"/>
      <c r="V99" s="49"/>
      <c r="W99" s="49"/>
      <c r="X99" s="49"/>
      <c r="Y99" s="49"/>
      <c r="Z99" s="49"/>
      <c r="AA99" s="49"/>
      <c r="AB99" s="49"/>
      <c r="AC99" s="49"/>
      <c r="AD99" s="49"/>
      <c r="AE99" s="221"/>
      <c r="AF99" s="409"/>
      <c r="AG99" s="409"/>
      <c r="AH99" s="49"/>
      <c r="AI99" s="49"/>
      <c r="AJ99" s="49"/>
      <c r="AK99" s="23"/>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row>
  </sheetData>
  <sheetProtection/>
  <mergeCells count="1279">
    <mergeCell ref="BQ95:BT95"/>
    <mergeCell ref="BQ96:BT96"/>
    <mergeCell ref="BQ97:BT97"/>
    <mergeCell ref="BQ98:BT98"/>
    <mergeCell ref="BQ91:BT91"/>
    <mergeCell ref="BQ92:BT92"/>
    <mergeCell ref="BQ93:BT93"/>
    <mergeCell ref="BQ94:BT94"/>
    <mergeCell ref="BQ87:BT87"/>
    <mergeCell ref="BQ88:BT88"/>
    <mergeCell ref="BQ89:BT89"/>
    <mergeCell ref="BQ90:BT90"/>
    <mergeCell ref="BQ81:BT81"/>
    <mergeCell ref="BQ83:BT83"/>
    <mergeCell ref="BQ84:BT84"/>
    <mergeCell ref="BQ85:BT85"/>
    <mergeCell ref="BQ86:BT86"/>
    <mergeCell ref="BQ77:BT77"/>
    <mergeCell ref="BQ78:BT78"/>
    <mergeCell ref="BQ79:BT79"/>
    <mergeCell ref="BQ80:BT80"/>
    <mergeCell ref="BQ73:BT73"/>
    <mergeCell ref="BQ74:BT74"/>
    <mergeCell ref="BQ75:BT75"/>
    <mergeCell ref="BQ76:BT76"/>
    <mergeCell ref="BQ69:BT69"/>
    <mergeCell ref="BQ70:BT70"/>
    <mergeCell ref="BQ71:BT71"/>
    <mergeCell ref="BQ72:BT72"/>
    <mergeCell ref="BQ66:BT66"/>
    <mergeCell ref="BQ67:BT67"/>
    <mergeCell ref="BQ68:BT68"/>
    <mergeCell ref="BQ32:BT32"/>
    <mergeCell ref="BQ34:BT34"/>
    <mergeCell ref="BQ36:BT36"/>
    <mergeCell ref="BQ37:BT37"/>
    <mergeCell ref="BK62:BM62"/>
    <mergeCell ref="AM60:BT60"/>
    <mergeCell ref="BQ62:BT62"/>
    <mergeCell ref="BN62:BP62"/>
    <mergeCell ref="BE62:BG62"/>
    <mergeCell ref="BN44:BP44"/>
    <mergeCell ref="BN88:BP88"/>
    <mergeCell ref="AE99:AG99"/>
    <mergeCell ref="BN92:BP92"/>
    <mergeCell ref="BN97:BP97"/>
    <mergeCell ref="BN98:BP98"/>
    <mergeCell ref="BN93:BP93"/>
    <mergeCell ref="BN94:BP94"/>
    <mergeCell ref="BH98:BJ98"/>
    <mergeCell ref="BK95:BM95"/>
    <mergeCell ref="BN89:BP89"/>
    <mergeCell ref="BK84:BM84"/>
    <mergeCell ref="BK85:BM85"/>
    <mergeCell ref="BK88:BM88"/>
    <mergeCell ref="BH84:BJ84"/>
    <mergeCell ref="BK86:BM86"/>
    <mergeCell ref="BN84:BP84"/>
    <mergeCell ref="BN85:BP85"/>
    <mergeCell ref="BN86:BP86"/>
    <mergeCell ref="BN87:BP87"/>
    <mergeCell ref="BK87:BM87"/>
    <mergeCell ref="BN90:BP90"/>
    <mergeCell ref="BN91:BP91"/>
    <mergeCell ref="BK90:BM90"/>
    <mergeCell ref="BK91:BM91"/>
    <mergeCell ref="BE92:BG92"/>
    <mergeCell ref="BH88:BJ88"/>
    <mergeCell ref="BH90:BJ90"/>
    <mergeCell ref="BH91:BJ91"/>
    <mergeCell ref="BH89:BJ89"/>
    <mergeCell ref="BK89:BM89"/>
    <mergeCell ref="BK93:BM93"/>
    <mergeCell ref="BH94:BJ94"/>
    <mergeCell ref="BH93:BJ93"/>
    <mergeCell ref="BE93:BG93"/>
    <mergeCell ref="BK92:BM92"/>
    <mergeCell ref="BK94:BM94"/>
    <mergeCell ref="BH92:BJ92"/>
    <mergeCell ref="BE94:BG94"/>
    <mergeCell ref="BK98:BM98"/>
    <mergeCell ref="BH96:BJ96"/>
    <mergeCell ref="BH97:BJ97"/>
    <mergeCell ref="BN95:BP95"/>
    <mergeCell ref="BN96:BP96"/>
    <mergeCell ref="BK97:BM97"/>
    <mergeCell ref="BK96:BM96"/>
    <mergeCell ref="BH95:BJ95"/>
    <mergeCell ref="BH85:BJ85"/>
    <mergeCell ref="BH86:BJ86"/>
    <mergeCell ref="BH87:BJ87"/>
    <mergeCell ref="BB87:BD87"/>
    <mergeCell ref="BB88:BD88"/>
    <mergeCell ref="BE87:BG87"/>
    <mergeCell ref="BB85:BD85"/>
    <mergeCell ref="AY88:BA88"/>
    <mergeCell ref="BE96:BG96"/>
    <mergeCell ref="BE89:BG89"/>
    <mergeCell ref="BB89:BD89"/>
    <mergeCell ref="BE88:BG88"/>
    <mergeCell ref="BB91:BD91"/>
    <mergeCell ref="BB90:BD90"/>
    <mergeCell ref="BE95:BG95"/>
    <mergeCell ref="BB95:BD95"/>
    <mergeCell ref="BE91:BG91"/>
    <mergeCell ref="BE90:BG90"/>
    <mergeCell ref="AV93:AX93"/>
    <mergeCell ref="BB93:BD93"/>
    <mergeCell ref="AY93:BA93"/>
    <mergeCell ref="AY92:BA92"/>
    <mergeCell ref="AV92:AX92"/>
    <mergeCell ref="BB92:BD92"/>
    <mergeCell ref="BB94:BD94"/>
    <mergeCell ref="AP88:AR88"/>
    <mergeCell ref="AS88:AU88"/>
    <mergeCell ref="AS85:AU85"/>
    <mergeCell ref="AS86:AU86"/>
    <mergeCell ref="AS87:AU87"/>
    <mergeCell ref="AP85:AR85"/>
    <mergeCell ref="AP86:AR86"/>
    <mergeCell ref="AS92:AU92"/>
    <mergeCell ref="AP87:AR87"/>
    <mergeCell ref="AS93:AU93"/>
    <mergeCell ref="AP93:AR93"/>
    <mergeCell ref="AP89:AR89"/>
    <mergeCell ref="AS90:AU90"/>
    <mergeCell ref="AS91:AU91"/>
    <mergeCell ref="AS89:AU89"/>
    <mergeCell ref="AP92:AR92"/>
    <mergeCell ref="BK83:BM83"/>
    <mergeCell ref="AV87:AX87"/>
    <mergeCell ref="AV88:AX88"/>
    <mergeCell ref="BB84:BD84"/>
    <mergeCell ref="AY83:BA83"/>
    <mergeCell ref="AV84:AX84"/>
    <mergeCell ref="BE83:BG83"/>
    <mergeCell ref="AV85:AX85"/>
    <mergeCell ref="AV86:AX86"/>
    <mergeCell ref="AY87:BA87"/>
    <mergeCell ref="AY85:BA85"/>
    <mergeCell ref="BE84:BG84"/>
    <mergeCell ref="BE86:BG86"/>
    <mergeCell ref="BB86:BD86"/>
    <mergeCell ref="AY86:BA86"/>
    <mergeCell ref="BE85:BG85"/>
    <mergeCell ref="S96:U96"/>
    <mergeCell ref="G96:I96"/>
    <mergeCell ref="AB91:AD91"/>
    <mergeCell ref="Y91:AA91"/>
    <mergeCell ref="AE92:AG92"/>
    <mergeCell ref="AH92:AJ92"/>
    <mergeCell ref="AH94:AJ94"/>
    <mergeCell ref="J96:L96"/>
    <mergeCell ref="S92:U92"/>
    <mergeCell ref="V92:X92"/>
    <mergeCell ref="AE88:AG88"/>
    <mergeCell ref="AH88:AJ88"/>
    <mergeCell ref="Y87:AA87"/>
    <mergeCell ref="G97:I97"/>
    <mergeCell ref="J97:L97"/>
    <mergeCell ref="P97:R97"/>
    <mergeCell ref="S97:U97"/>
    <mergeCell ref="M97:O97"/>
    <mergeCell ref="V87:X87"/>
    <mergeCell ref="P96:R96"/>
    <mergeCell ref="AH85:AJ85"/>
    <mergeCell ref="AV83:AX83"/>
    <mergeCell ref="BB83:BD83"/>
    <mergeCell ref="AY84:BA84"/>
    <mergeCell ref="AM84:AO84"/>
    <mergeCell ref="AM85:AO85"/>
    <mergeCell ref="AP83:AR83"/>
    <mergeCell ref="AP84:AR84"/>
    <mergeCell ref="AS83:AU83"/>
    <mergeCell ref="AS84:AU84"/>
    <mergeCell ref="BN81:BP81"/>
    <mergeCell ref="AE83:AG83"/>
    <mergeCell ref="AH83:AJ83"/>
    <mergeCell ref="AV81:AX81"/>
    <mergeCell ref="AH81:AJ81"/>
    <mergeCell ref="BH81:BJ81"/>
    <mergeCell ref="BE81:BG81"/>
    <mergeCell ref="AM83:AO83"/>
    <mergeCell ref="BN83:BP83"/>
    <mergeCell ref="BH83:BJ83"/>
    <mergeCell ref="BN71:BP71"/>
    <mergeCell ref="BN79:BP79"/>
    <mergeCell ref="BN80:BP80"/>
    <mergeCell ref="BN72:BP72"/>
    <mergeCell ref="BN73:BP73"/>
    <mergeCell ref="BN74:BP74"/>
    <mergeCell ref="BN75:BP75"/>
    <mergeCell ref="BN76:BP76"/>
    <mergeCell ref="BN77:BP77"/>
    <mergeCell ref="BN78:BP78"/>
    <mergeCell ref="BK68:BM68"/>
    <mergeCell ref="BK69:BM69"/>
    <mergeCell ref="BK70:BM70"/>
    <mergeCell ref="BN68:BP68"/>
    <mergeCell ref="BN69:BP69"/>
    <mergeCell ref="BN70:BP70"/>
    <mergeCell ref="BH80:BJ80"/>
    <mergeCell ref="BK79:BM79"/>
    <mergeCell ref="BK77:BM77"/>
    <mergeCell ref="BK78:BM78"/>
    <mergeCell ref="BH78:BJ78"/>
    <mergeCell ref="BH79:BJ79"/>
    <mergeCell ref="BK71:BM71"/>
    <mergeCell ref="BK72:BM72"/>
    <mergeCell ref="BK76:BM76"/>
    <mergeCell ref="BK81:BM81"/>
    <mergeCell ref="BK80:BM80"/>
    <mergeCell ref="BK74:BM74"/>
    <mergeCell ref="BK75:BM75"/>
    <mergeCell ref="BK73:BM73"/>
    <mergeCell ref="BH68:BJ68"/>
    <mergeCell ref="BH69:BJ69"/>
    <mergeCell ref="BH70:BJ70"/>
    <mergeCell ref="BH71:BJ71"/>
    <mergeCell ref="BE68:BG68"/>
    <mergeCell ref="BE69:BG69"/>
    <mergeCell ref="BE70:BG70"/>
    <mergeCell ref="BE71:BG71"/>
    <mergeCell ref="BH76:BJ76"/>
    <mergeCell ref="BH77:BJ77"/>
    <mergeCell ref="BE72:BG72"/>
    <mergeCell ref="BE73:BG73"/>
    <mergeCell ref="BE74:BG74"/>
    <mergeCell ref="BE75:BG75"/>
    <mergeCell ref="BH74:BJ74"/>
    <mergeCell ref="BH75:BJ75"/>
    <mergeCell ref="BH72:BJ72"/>
    <mergeCell ref="BH73:BJ73"/>
    <mergeCell ref="BE79:BG79"/>
    <mergeCell ref="BE80:BG80"/>
    <mergeCell ref="BB80:BD80"/>
    <mergeCell ref="BB76:BD76"/>
    <mergeCell ref="BE77:BG77"/>
    <mergeCell ref="BE76:BG76"/>
    <mergeCell ref="BE78:BG78"/>
    <mergeCell ref="AY78:BA78"/>
    <mergeCell ref="BB74:BD74"/>
    <mergeCell ref="BB75:BD75"/>
    <mergeCell ref="BB77:BD77"/>
    <mergeCell ref="AY74:BA74"/>
    <mergeCell ref="AY75:BA75"/>
    <mergeCell ref="AY77:BA77"/>
    <mergeCell ref="BB72:BD72"/>
    <mergeCell ref="AV78:AX78"/>
    <mergeCell ref="AY79:BA79"/>
    <mergeCell ref="BB81:BD81"/>
    <mergeCell ref="BB78:BD78"/>
    <mergeCell ref="BB79:BD79"/>
    <mergeCell ref="AV79:AX79"/>
    <mergeCell ref="AY80:BA80"/>
    <mergeCell ref="AY76:BA76"/>
    <mergeCell ref="AY72:BA72"/>
    <mergeCell ref="AV75:AX75"/>
    <mergeCell ref="AS78:AU78"/>
    <mergeCell ref="AP74:AR74"/>
    <mergeCell ref="AP75:AR75"/>
    <mergeCell ref="AP78:AR78"/>
    <mergeCell ref="AS74:AU74"/>
    <mergeCell ref="AV76:AX76"/>
    <mergeCell ref="AV77:AX77"/>
    <mergeCell ref="AS75:AU75"/>
    <mergeCell ref="AP76:AR76"/>
    <mergeCell ref="AV71:AX71"/>
    <mergeCell ref="AV72:AX72"/>
    <mergeCell ref="AV73:AX73"/>
    <mergeCell ref="AV74:AX74"/>
    <mergeCell ref="AP66:AR66"/>
    <mergeCell ref="AV66:AX66"/>
    <mergeCell ref="AV70:AX70"/>
    <mergeCell ref="AS71:AU71"/>
    <mergeCell ref="AS70:AU70"/>
    <mergeCell ref="AS72:AU72"/>
    <mergeCell ref="AS66:AU66"/>
    <mergeCell ref="BK67:BM67"/>
    <mergeCell ref="AV67:AX67"/>
    <mergeCell ref="BB67:BD67"/>
    <mergeCell ref="BE67:BG67"/>
    <mergeCell ref="BH67:BJ67"/>
    <mergeCell ref="AV64:AX64"/>
    <mergeCell ref="BB64:BD64"/>
    <mergeCell ref="AY64:BA64"/>
    <mergeCell ref="BN66:BP66"/>
    <mergeCell ref="AV69:AX69"/>
    <mergeCell ref="BH66:BJ66"/>
    <mergeCell ref="BN67:BP67"/>
    <mergeCell ref="BK66:BM66"/>
    <mergeCell ref="BE66:BG66"/>
    <mergeCell ref="BB66:BD66"/>
    <mergeCell ref="AY71:BA71"/>
    <mergeCell ref="AY69:BA69"/>
    <mergeCell ref="AY70:BA70"/>
    <mergeCell ref="BB68:BD68"/>
    <mergeCell ref="AY67:BA67"/>
    <mergeCell ref="AY68:BA68"/>
    <mergeCell ref="BB69:BD69"/>
    <mergeCell ref="BB70:BD70"/>
    <mergeCell ref="BB71:BD71"/>
    <mergeCell ref="AH67:AJ67"/>
    <mergeCell ref="AH68:AJ68"/>
    <mergeCell ref="AP68:AR68"/>
    <mergeCell ref="AH69:AJ69"/>
    <mergeCell ref="AP67:AR67"/>
    <mergeCell ref="AS67:AU67"/>
    <mergeCell ref="AM67:AO67"/>
    <mergeCell ref="AS68:AU68"/>
    <mergeCell ref="AM70:AO70"/>
    <mergeCell ref="AM74:AO74"/>
    <mergeCell ref="AM73:AO73"/>
    <mergeCell ref="AV68:AX68"/>
    <mergeCell ref="AP73:AR73"/>
    <mergeCell ref="AM68:AO68"/>
    <mergeCell ref="AP72:AR72"/>
    <mergeCell ref="AP69:AR69"/>
    <mergeCell ref="AM69:AO69"/>
    <mergeCell ref="AS69:AU69"/>
    <mergeCell ref="AE74:AG74"/>
    <mergeCell ref="AH74:AJ74"/>
    <mergeCell ref="AE73:AG73"/>
    <mergeCell ref="AE71:AG71"/>
    <mergeCell ref="AH71:AJ71"/>
    <mergeCell ref="AB73:AD73"/>
    <mergeCell ref="AB68:AD68"/>
    <mergeCell ref="Y71:AA71"/>
    <mergeCell ref="AB79:AD79"/>
    <mergeCell ref="V79:X79"/>
    <mergeCell ref="Y79:AA79"/>
    <mergeCell ref="AB74:AD74"/>
    <mergeCell ref="V74:X74"/>
    <mergeCell ref="Y75:AA75"/>
    <mergeCell ref="AB75:AD75"/>
    <mergeCell ref="Y74:AA74"/>
    <mergeCell ref="AE67:AG67"/>
    <mergeCell ref="AE68:AG68"/>
    <mergeCell ref="AE69:AG69"/>
    <mergeCell ref="AE70:AG70"/>
    <mergeCell ref="V71:X71"/>
    <mergeCell ref="V72:X72"/>
    <mergeCell ref="AB67:AD67"/>
    <mergeCell ref="AB71:AD71"/>
    <mergeCell ref="AB69:AD69"/>
    <mergeCell ref="Y68:AA68"/>
    <mergeCell ref="Y73:AA73"/>
    <mergeCell ref="Y67:AA67"/>
    <mergeCell ref="V73:X73"/>
    <mergeCell ref="V67:X67"/>
    <mergeCell ref="V68:X68"/>
    <mergeCell ref="V69:X69"/>
    <mergeCell ref="V70:X70"/>
    <mergeCell ref="Y72:AA72"/>
    <mergeCell ref="Y69:AA69"/>
    <mergeCell ref="Y70:AA70"/>
    <mergeCell ref="S74:U74"/>
    <mergeCell ref="S75:U75"/>
    <mergeCell ref="P67:R67"/>
    <mergeCell ref="P68:R68"/>
    <mergeCell ref="P69:R69"/>
    <mergeCell ref="P70:R70"/>
    <mergeCell ref="S67:U67"/>
    <mergeCell ref="S68:U68"/>
    <mergeCell ref="P72:R72"/>
    <mergeCell ref="S72:U72"/>
    <mergeCell ref="BK40:BM40"/>
    <mergeCell ref="BK41:BM41"/>
    <mergeCell ref="S69:U69"/>
    <mergeCell ref="S70:U70"/>
    <mergeCell ref="Y66:AA66"/>
    <mergeCell ref="AE66:AG66"/>
    <mergeCell ref="AP62:AR62"/>
    <mergeCell ref="AS62:AU62"/>
    <mergeCell ref="Y62:AA62"/>
    <mergeCell ref="AH64:AJ64"/>
    <mergeCell ref="BN50:BP50"/>
    <mergeCell ref="BN46:BP46"/>
    <mergeCell ref="BN47:BP47"/>
    <mergeCell ref="AP64:AR64"/>
    <mergeCell ref="AS64:AU64"/>
    <mergeCell ref="BN38:BP38"/>
    <mergeCell ref="BN39:BP39"/>
    <mergeCell ref="BN48:BP48"/>
    <mergeCell ref="BH45:BJ45"/>
    <mergeCell ref="BN45:BP45"/>
    <mergeCell ref="AM54:BP54"/>
    <mergeCell ref="AM57:BP57"/>
    <mergeCell ref="AY47:BA47"/>
    <mergeCell ref="AY46:BA46"/>
    <mergeCell ref="AY50:BA50"/>
    <mergeCell ref="BB50:BD50"/>
    <mergeCell ref="AP49:AR49"/>
    <mergeCell ref="AP50:AR50"/>
    <mergeCell ref="AS47:AU47"/>
    <mergeCell ref="BK50:BM50"/>
    <mergeCell ref="AV62:AX62"/>
    <mergeCell ref="AY62:BA62"/>
    <mergeCell ref="BB62:BD62"/>
    <mergeCell ref="BQ38:BT38"/>
    <mergeCell ref="BQ39:BT39"/>
    <mergeCell ref="BQ40:BT40"/>
    <mergeCell ref="BQ41:BT41"/>
    <mergeCell ref="BQ42:BT42"/>
    <mergeCell ref="BQ43:BT43"/>
    <mergeCell ref="BN49:BP49"/>
    <mergeCell ref="BQ44:BT44"/>
    <mergeCell ref="BB46:BD46"/>
    <mergeCell ref="BB47:BD47"/>
    <mergeCell ref="BB49:BD49"/>
    <mergeCell ref="BB48:BD48"/>
    <mergeCell ref="AY45:BA45"/>
    <mergeCell ref="BE49:BG49"/>
    <mergeCell ref="BK47:BM47"/>
    <mergeCell ref="BK45:BM45"/>
    <mergeCell ref="BK49:BM49"/>
    <mergeCell ref="AS50:AU50"/>
    <mergeCell ref="AV50:AX50"/>
    <mergeCell ref="BE43:BG43"/>
    <mergeCell ref="BE44:BG44"/>
    <mergeCell ref="BE45:BG45"/>
    <mergeCell ref="BB45:BD45"/>
    <mergeCell ref="AY44:BA44"/>
    <mergeCell ref="BB44:BD44"/>
    <mergeCell ref="AY43:BA43"/>
    <mergeCell ref="AV49:AX49"/>
    <mergeCell ref="AY48:BA48"/>
    <mergeCell ref="AY49:BA49"/>
    <mergeCell ref="BE48:BG48"/>
    <mergeCell ref="AS49:AU49"/>
    <mergeCell ref="AV47:AX47"/>
    <mergeCell ref="AV48:AX48"/>
    <mergeCell ref="AP48:AR48"/>
    <mergeCell ref="AS45:AU45"/>
    <mergeCell ref="AS46:AU46"/>
    <mergeCell ref="AP46:AR46"/>
    <mergeCell ref="AP47:AR47"/>
    <mergeCell ref="AP45:AR45"/>
    <mergeCell ref="AS48:AU48"/>
    <mergeCell ref="AS38:AU38"/>
    <mergeCell ref="AV38:AX38"/>
    <mergeCell ref="AV46:AX46"/>
    <mergeCell ref="AV42:AX42"/>
    <mergeCell ref="AS39:AU39"/>
    <mergeCell ref="AS40:AU40"/>
    <mergeCell ref="AS41:AU41"/>
    <mergeCell ref="AS42:AU42"/>
    <mergeCell ref="AV39:AX39"/>
    <mergeCell ref="AV45:AX45"/>
    <mergeCell ref="AS44:AU44"/>
    <mergeCell ref="AP41:AR41"/>
    <mergeCell ref="AV43:AX43"/>
    <mergeCell ref="AV44:AX44"/>
    <mergeCell ref="AP44:AR44"/>
    <mergeCell ref="AV41:AX41"/>
    <mergeCell ref="AS43:AU43"/>
    <mergeCell ref="AP42:AR42"/>
    <mergeCell ref="AP43:AR43"/>
    <mergeCell ref="AP37:AR37"/>
    <mergeCell ref="AH42:AJ42"/>
    <mergeCell ref="AP38:AR38"/>
    <mergeCell ref="AP39:AR39"/>
    <mergeCell ref="AP40:AR40"/>
    <mergeCell ref="AM38:AO38"/>
    <mergeCell ref="AM39:AO39"/>
    <mergeCell ref="AM40:AO40"/>
    <mergeCell ref="AM41:AO41"/>
    <mergeCell ref="AM42:AO42"/>
    <mergeCell ref="P50:R50"/>
    <mergeCell ref="J47:L47"/>
    <mergeCell ref="J48:L48"/>
    <mergeCell ref="P47:R47"/>
    <mergeCell ref="P48:R48"/>
    <mergeCell ref="M49:O49"/>
    <mergeCell ref="M50:O50"/>
    <mergeCell ref="M47:O47"/>
    <mergeCell ref="M48:O48"/>
    <mergeCell ref="G49:I49"/>
    <mergeCell ref="G50:I50"/>
    <mergeCell ref="G44:I44"/>
    <mergeCell ref="S47:U47"/>
    <mergeCell ref="S48:U48"/>
    <mergeCell ref="J49:L49"/>
    <mergeCell ref="J50:L50"/>
    <mergeCell ref="S49:U49"/>
    <mergeCell ref="S50:U50"/>
    <mergeCell ref="P49:R49"/>
    <mergeCell ref="AE50:AG50"/>
    <mergeCell ref="AE41:AG41"/>
    <mergeCell ref="AE42:AG42"/>
    <mergeCell ref="AH50:AJ50"/>
    <mergeCell ref="AE43:AG43"/>
    <mergeCell ref="AE44:AG44"/>
    <mergeCell ref="AE45:AG45"/>
    <mergeCell ref="AE46:AG46"/>
    <mergeCell ref="AH43:AJ43"/>
    <mergeCell ref="AH44:AJ44"/>
    <mergeCell ref="AV34:AX34"/>
    <mergeCell ref="AV36:AX36"/>
    <mergeCell ref="AM32:AO32"/>
    <mergeCell ref="AP32:AR32"/>
    <mergeCell ref="AP36:AR36"/>
    <mergeCell ref="AM34:AO34"/>
    <mergeCell ref="AM36:AO36"/>
    <mergeCell ref="AP34:AR34"/>
    <mergeCell ref="J42:L42"/>
    <mergeCell ref="Y37:AA37"/>
    <mergeCell ref="Y38:AA38"/>
    <mergeCell ref="Y39:AA39"/>
    <mergeCell ref="Y40:AA40"/>
    <mergeCell ref="Y41:AA41"/>
    <mergeCell ref="Y42:AA42"/>
    <mergeCell ref="S41:U41"/>
    <mergeCell ref="S42:U42"/>
    <mergeCell ref="V37:X37"/>
    <mergeCell ref="BK34:BM34"/>
    <mergeCell ref="BN34:BP34"/>
    <mergeCell ref="BK36:BM36"/>
    <mergeCell ref="BK37:BM37"/>
    <mergeCell ref="BN36:BP36"/>
    <mergeCell ref="BN37:BP37"/>
    <mergeCell ref="BN42:BP42"/>
    <mergeCell ref="BN43:BP43"/>
    <mergeCell ref="BH43:BJ43"/>
    <mergeCell ref="BH46:BJ46"/>
    <mergeCell ref="BK43:BM43"/>
    <mergeCell ref="BK38:BM38"/>
    <mergeCell ref="BH41:BJ41"/>
    <mergeCell ref="BN41:BP41"/>
    <mergeCell ref="BN40:BP40"/>
    <mergeCell ref="BK39:BM39"/>
    <mergeCell ref="BK42:BM42"/>
    <mergeCell ref="BK46:BM46"/>
    <mergeCell ref="BH44:BJ44"/>
    <mergeCell ref="BH49:BJ49"/>
    <mergeCell ref="BK44:BM44"/>
    <mergeCell ref="BH42:BJ42"/>
    <mergeCell ref="BH47:BJ47"/>
    <mergeCell ref="BH48:BJ48"/>
    <mergeCell ref="BK48:BM48"/>
    <mergeCell ref="BB43:BD43"/>
    <mergeCell ref="BH40:BJ40"/>
    <mergeCell ref="BE42:BG42"/>
    <mergeCell ref="BE47:BG47"/>
    <mergeCell ref="BE46:BG46"/>
    <mergeCell ref="BH50:BJ50"/>
    <mergeCell ref="BE50:BG50"/>
    <mergeCell ref="BH34:BJ34"/>
    <mergeCell ref="BH36:BJ36"/>
    <mergeCell ref="BH39:BJ39"/>
    <mergeCell ref="BE34:BG34"/>
    <mergeCell ref="BE36:BG36"/>
    <mergeCell ref="BH37:BJ37"/>
    <mergeCell ref="BH38:BJ38"/>
    <mergeCell ref="BE37:BG37"/>
    <mergeCell ref="BB34:BD34"/>
    <mergeCell ref="BB40:BD40"/>
    <mergeCell ref="BB41:BD41"/>
    <mergeCell ref="BB42:BD42"/>
    <mergeCell ref="BB39:BD39"/>
    <mergeCell ref="BB36:BD36"/>
    <mergeCell ref="BB37:BD37"/>
    <mergeCell ref="BB38:BD38"/>
    <mergeCell ref="AY42:BA42"/>
    <mergeCell ref="BE38:BG38"/>
    <mergeCell ref="BE39:BG39"/>
    <mergeCell ref="BE41:BG41"/>
    <mergeCell ref="BE40:BG40"/>
    <mergeCell ref="AY41:BA41"/>
    <mergeCell ref="AY34:BA34"/>
    <mergeCell ref="AV40:AX40"/>
    <mergeCell ref="AS36:AU36"/>
    <mergeCell ref="AV37:AX37"/>
    <mergeCell ref="AY36:BA36"/>
    <mergeCell ref="AY37:BA37"/>
    <mergeCell ref="AY38:BA38"/>
    <mergeCell ref="AY39:BA39"/>
    <mergeCell ref="AY40:BA40"/>
    <mergeCell ref="AS34:AU34"/>
    <mergeCell ref="AS37:AU37"/>
    <mergeCell ref="AM50:AO50"/>
    <mergeCell ref="AM48:AO48"/>
    <mergeCell ref="AM49:AO49"/>
    <mergeCell ref="AM43:AO43"/>
    <mergeCell ref="AM44:AO44"/>
    <mergeCell ref="AM46:AO46"/>
    <mergeCell ref="AM47:AO47"/>
    <mergeCell ref="AM45:AO45"/>
    <mergeCell ref="AM37:AO37"/>
    <mergeCell ref="AE47:AG47"/>
    <mergeCell ref="AE48:AG48"/>
    <mergeCell ref="AH45:AJ45"/>
    <mergeCell ref="AH48:AJ48"/>
    <mergeCell ref="AE49:AG49"/>
    <mergeCell ref="AH34:AJ34"/>
    <mergeCell ref="AE36:AG36"/>
    <mergeCell ref="AH36:AJ36"/>
    <mergeCell ref="AE37:AG37"/>
    <mergeCell ref="AH37:AJ37"/>
    <mergeCell ref="AE34:AG34"/>
    <mergeCell ref="AE38:AG38"/>
    <mergeCell ref="AH49:AJ49"/>
    <mergeCell ref="AH47:AJ47"/>
    <mergeCell ref="AH38:AJ38"/>
    <mergeCell ref="AE39:AG39"/>
    <mergeCell ref="AE40:AG40"/>
    <mergeCell ref="AH39:AJ39"/>
    <mergeCell ref="AH40:AJ40"/>
    <mergeCell ref="AH41:AJ41"/>
    <mergeCell ref="AB40:AD40"/>
    <mergeCell ref="AH46:AJ46"/>
    <mergeCell ref="AB49:AD49"/>
    <mergeCell ref="AB50:AD50"/>
    <mergeCell ref="AB43:AD43"/>
    <mergeCell ref="AB44:AD44"/>
    <mergeCell ref="AB45:AD45"/>
    <mergeCell ref="AB46:AD46"/>
    <mergeCell ref="AB47:AD47"/>
    <mergeCell ref="AB48:AD48"/>
    <mergeCell ref="V42:X42"/>
    <mergeCell ref="AB41:AD41"/>
    <mergeCell ref="AB42:AD42"/>
    <mergeCell ref="Y43:AA43"/>
    <mergeCell ref="Y44:AA44"/>
    <mergeCell ref="AB34:AD34"/>
    <mergeCell ref="AB36:AD36"/>
    <mergeCell ref="AB37:AD37"/>
    <mergeCell ref="AB38:AD38"/>
    <mergeCell ref="AB39:AD39"/>
    <mergeCell ref="V47:X47"/>
    <mergeCell ref="V48:X48"/>
    <mergeCell ref="Y45:AA45"/>
    <mergeCell ref="Y46:AA46"/>
    <mergeCell ref="Y47:AA47"/>
    <mergeCell ref="Y48:AA48"/>
    <mergeCell ref="V45:X45"/>
    <mergeCell ref="V46:X46"/>
    <mergeCell ref="V49:X49"/>
    <mergeCell ref="V50:X50"/>
    <mergeCell ref="V34:X34"/>
    <mergeCell ref="Y34:AA34"/>
    <mergeCell ref="V36:X36"/>
    <mergeCell ref="Y36:AA36"/>
    <mergeCell ref="Y49:AA49"/>
    <mergeCell ref="Y50:AA50"/>
    <mergeCell ref="V43:X43"/>
    <mergeCell ref="V44:X44"/>
    <mergeCell ref="V38:X38"/>
    <mergeCell ref="V39:X39"/>
    <mergeCell ref="V40:X40"/>
    <mergeCell ref="S39:U39"/>
    <mergeCell ref="S40:U40"/>
    <mergeCell ref="S45:U45"/>
    <mergeCell ref="S38:U38"/>
    <mergeCell ref="S43:U43"/>
    <mergeCell ref="S44:U44"/>
    <mergeCell ref="V41:X41"/>
    <mergeCell ref="S46:U46"/>
    <mergeCell ref="P43:R43"/>
    <mergeCell ref="P44:R44"/>
    <mergeCell ref="P45:R45"/>
    <mergeCell ref="P46:R46"/>
    <mergeCell ref="P34:R34"/>
    <mergeCell ref="S34:U34"/>
    <mergeCell ref="P36:R36"/>
    <mergeCell ref="S36:U36"/>
    <mergeCell ref="S37:U37"/>
    <mergeCell ref="P39:R39"/>
    <mergeCell ref="P40:R40"/>
    <mergeCell ref="P37:R37"/>
    <mergeCell ref="P38:R38"/>
    <mergeCell ref="P41:R41"/>
    <mergeCell ref="P42:R42"/>
    <mergeCell ref="M43:O43"/>
    <mergeCell ref="M44:O44"/>
    <mergeCell ref="M45:O45"/>
    <mergeCell ref="M46:O46"/>
    <mergeCell ref="M39:O39"/>
    <mergeCell ref="M40:O40"/>
    <mergeCell ref="G36:I36"/>
    <mergeCell ref="J36:L36"/>
    <mergeCell ref="J37:L37"/>
    <mergeCell ref="J38:L38"/>
    <mergeCell ref="G39:I39"/>
    <mergeCell ref="J40:L40"/>
    <mergeCell ref="G48:I48"/>
    <mergeCell ref="G45:I45"/>
    <mergeCell ref="G46:I46"/>
    <mergeCell ref="M41:O41"/>
    <mergeCell ref="M42:O42"/>
    <mergeCell ref="J43:L43"/>
    <mergeCell ref="J44:L44"/>
    <mergeCell ref="J45:L45"/>
    <mergeCell ref="J46:L46"/>
    <mergeCell ref="J41:L41"/>
    <mergeCell ref="A41:F41"/>
    <mergeCell ref="A42:F42"/>
    <mergeCell ref="A37:F37"/>
    <mergeCell ref="G47:I47"/>
    <mergeCell ref="G40:I40"/>
    <mergeCell ref="G43:I43"/>
    <mergeCell ref="G37:I37"/>
    <mergeCell ref="G38:I38"/>
    <mergeCell ref="G41:I41"/>
    <mergeCell ref="G42:I42"/>
    <mergeCell ref="A40:F40"/>
    <mergeCell ref="AM23:AO23"/>
    <mergeCell ref="AQ22:AS22"/>
    <mergeCell ref="AQ23:AS23"/>
    <mergeCell ref="Z22:AC22"/>
    <mergeCell ref="H22:K22"/>
    <mergeCell ref="M34:O34"/>
    <mergeCell ref="M36:O36"/>
    <mergeCell ref="M37:O37"/>
    <mergeCell ref="M38:O38"/>
    <mergeCell ref="BJ22:BK22"/>
    <mergeCell ref="BJ23:BK23"/>
    <mergeCell ref="A49:F49"/>
    <mergeCell ref="A50:F50"/>
    <mergeCell ref="A43:F43"/>
    <mergeCell ref="A44:F44"/>
    <mergeCell ref="A45:F45"/>
    <mergeCell ref="A46:F46"/>
    <mergeCell ref="A47:F47"/>
    <mergeCell ref="A48:F48"/>
    <mergeCell ref="BN21:BO21"/>
    <mergeCell ref="BN22:BO22"/>
    <mergeCell ref="BE23:BG23"/>
    <mergeCell ref="BJ13:BK13"/>
    <mergeCell ref="BJ14:BK14"/>
    <mergeCell ref="BJ15:BK15"/>
    <mergeCell ref="BJ17:BK17"/>
    <mergeCell ref="BJ18:BK18"/>
    <mergeCell ref="BJ19:BK19"/>
    <mergeCell ref="BJ21:BK21"/>
    <mergeCell ref="BN13:BO13"/>
    <mergeCell ref="BN14:BO14"/>
    <mergeCell ref="BN15:BO15"/>
    <mergeCell ref="BN17:BO17"/>
    <mergeCell ref="BN18:BO18"/>
    <mergeCell ref="BN19:BO19"/>
    <mergeCell ref="BE21:BG21"/>
    <mergeCell ref="BE22:BG22"/>
    <mergeCell ref="AZ21:BB21"/>
    <mergeCell ref="AZ22:BB22"/>
    <mergeCell ref="AZ18:BB18"/>
    <mergeCell ref="AZ19:BB19"/>
    <mergeCell ref="BE15:BG15"/>
    <mergeCell ref="BE17:BG17"/>
    <mergeCell ref="AU15:AW15"/>
    <mergeCell ref="AU17:AW17"/>
    <mergeCell ref="BE18:BG18"/>
    <mergeCell ref="BE19:BG19"/>
    <mergeCell ref="AF17:AI17"/>
    <mergeCell ref="AM18:AO18"/>
    <mergeCell ref="AM19:AO19"/>
    <mergeCell ref="AZ15:BB15"/>
    <mergeCell ref="AZ17:BB17"/>
    <mergeCell ref="AU18:AW18"/>
    <mergeCell ref="AU19:AW19"/>
    <mergeCell ref="AQ19:AS19"/>
    <mergeCell ref="AM21:AO21"/>
    <mergeCell ref="AM22:AO22"/>
    <mergeCell ref="AF22:AI22"/>
    <mergeCell ref="AQ14:AS14"/>
    <mergeCell ref="AF15:AI15"/>
    <mergeCell ref="Z15:AC15"/>
    <mergeCell ref="AM15:AO15"/>
    <mergeCell ref="AM17:AO17"/>
    <mergeCell ref="AF18:AI18"/>
    <mergeCell ref="AF19:AI19"/>
    <mergeCell ref="AM13:AO13"/>
    <mergeCell ref="N13:Q13"/>
    <mergeCell ref="AM14:AO14"/>
    <mergeCell ref="AF14:AI14"/>
    <mergeCell ref="Z14:AC14"/>
    <mergeCell ref="N14:Q14"/>
    <mergeCell ref="A1:AJ1"/>
    <mergeCell ref="A4:AJ4"/>
    <mergeCell ref="A6:AJ6"/>
    <mergeCell ref="H13:K13"/>
    <mergeCell ref="Y11:AD11"/>
    <mergeCell ref="AE11:AJ11"/>
    <mergeCell ref="T13:W13"/>
    <mergeCell ref="A9:F11"/>
    <mergeCell ref="G9:L11"/>
    <mergeCell ref="Z13:AC13"/>
    <mergeCell ref="A13:F13"/>
    <mergeCell ref="AF13:AI13"/>
    <mergeCell ref="T14:W14"/>
    <mergeCell ref="H15:K15"/>
    <mergeCell ref="M9:AJ9"/>
    <mergeCell ref="AM1:BP1"/>
    <mergeCell ref="AM4:BP4"/>
    <mergeCell ref="AM6:BP6"/>
    <mergeCell ref="BI7:BP7"/>
    <mergeCell ref="BE14:BG14"/>
    <mergeCell ref="Z17:AC17"/>
    <mergeCell ref="Z18:AC18"/>
    <mergeCell ref="T15:W15"/>
    <mergeCell ref="AM10:AT10"/>
    <mergeCell ref="AZ13:BB13"/>
    <mergeCell ref="BE13:BG13"/>
    <mergeCell ref="AY10:BC11"/>
    <mergeCell ref="AU13:AW13"/>
    <mergeCell ref="AU14:AW14"/>
    <mergeCell ref="AZ14:BB14"/>
    <mergeCell ref="T17:W17"/>
    <mergeCell ref="A17:F17"/>
    <mergeCell ref="H14:K14"/>
    <mergeCell ref="N15:Q15"/>
    <mergeCell ref="T18:W18"/>
    <mergeCell ref="A15:F15"/>
    <mergeCell ref="A14:F14"/>
    <mergeCell ref="A18:F18"/>
    <mergeCell ref="H18:K18"/>
    <mergeCell ref="N18:Q18"/>
    <mergeCell ref="AY9:BP9"/>
    <mergeCell ref="AM11:AP11"/>
    <mergeCell ref="AQ11:AT11"/>
    <mergeCell ref="AU10:AX11"/>
    <mergeCell ref="AM9:AX9"/>
    <mergeCell ref="H17:K17"/>
    <mergeCell ref="N17:Q17"/>
    <mergeCell ref="M10:R11"/>
    <mergeCell ref="S10:AJ10"/>
    <mergeCell ref="S11:X11"/>
    <mergeCell ref="S32:U32"/>
    <mergeCell ref="A22:F22"/>
    <mergeCell ref="A21:F21"/>
    <mergeCell ref="H19:K19"/>
    <mergeCell ref="H21:K21"/>
    <mergeCell ref="N19:Q19"/>
    <mergeCell ref="T19:W19"/>
    <mergeCell ref="A19:F19"/>
    <mergeCell ref="A30:AJ30"/>
    <mergeCell ref="Z19:AC19"/>
    <mergeCell ref="BI10:BL11"/>
    <mergeCell ref="BM10:BP11"/>
    <mergeCell ref="BN23:BO23"/>
    <mergeCell ref="AQ15:AS15"/>
    <mergeCell ref="AQ17:AS17"/>
    <mergeCell ref="AQ18:AS18"/>
    <mergeCell ref="AU21:AW21"/>
    <mergeCell ref="AU22:AW22"/>
    <mergeCell ref="BD10:BH11"/>
    <mergeCell ref="AQ13:AS13"/>
    <mergeCell ref="V32:X32"/>
    <mergeCell ref="A29:AJ29"/>
    <mergeCell ref="H23:K23"/>
    <mergeCell ref="N23:Q23"/>
    <mergeCell ref="T23:W23"/>
    <mergeCell ref="A23:F23"/>
    <mergeCell ref="Z23:AC23"/>
    <mergeCell ref="AF23:AI23"/>
    <mergeCell ref="Y32:AA32"/>
    <mergeCell ref="AB32:AD32"/>
    <mergeCell ref="AM27:BP27"/>
    <mergeCell ref="AM29:BP29"/>
    <mergeCell ref="AQ21:AS21"/>
    <mergeCell ref="A27:AJ27"/>
    <mergeCell ref="N21:Q21"/>
    <mergeCell ref="N22:Q22"/>
    <mergeCell ref="T21:W21"/>
    <mergeCell ref="T22:W22"/>
    <mergeCell ref="AF21:AI21"/>
    <mergeCell ref="Z21:AC21"/>
    <mergeCell ref="BB32:BD32"/>
    <mergeCell ref="BN32:BP32"/>
    <mergeCell ref="BH32:BJ32"/>
    <mergeCell ref="AS32:AU32"/>
    <mergeCell ref="AV32:AX32"/>
    <mergeCell ref="AZ23:BB23"/>
    <mergeCell ref="BK32:BM32"/>
    <mergeCell ref="AM30:BP30"/>
    <mergeCell ref="AY32:BA32"/>
    <mergeCell ref="AU23:AW23"/>
    <mergeCell ref="A60:AJ60"/>
    <mergeCell ref="J34:L34"/>
    <mergeCell ref="A57:AJ57"/>
    <mergeCell ref="A54:AJ54"/>
    <mergeCell ref="J39:L39"/>
    <mergeCell ref="A36:F36"/>
    <mergeCell ref="A38:F38"/>
    <mergeCell ref="G34:I34"/>
    <mergeCell ref="A39:F39"/>
    <mergeCell ref="A59:AJ59"/>
    <mergeCell ref="AM59:BP59"/>
    <mergeCell ref="AE32:AG32"/>
    <mergeCell ref="AH32:AJ32"/>
    <mergeCell ref="BE32:BG32"/>
    <mergeCell ref="A32:F32"/>
    <mergeCell ref="P32:R32"/>
    <mergeCell ref="J32:L32"/>
    <mergeCell ref="A34:F34"/>
    <mergeCell ref="M32:O32"/>
    <mergeCell ref="G32:I32"/>
    <mergeCell ref="AM62:AO62"/>
    <mergeCell ref="AB64:AD64"/>
    <mergeCell ref="AM64:AO64"/>
    <mergeCell ref="AE62:AG62"/>
    <mergeCell ref="AH62:AJ62"/>
    <mergeCell ref="AE64:AG64"/>
    <mergeCell ref="AB62:AD62"/>
    <mergeCell ref="A64:F64"/>
    <mergeCell ref="S62:U62"/>
    <mergeCell ref="A62:F62"/>
    <mergeCell ref="G62:I62"/>
    <mergeCell ref="J62:L62"/>
    <mergeCell ref="M62:O62"/>
    <mergeCell ref="G64:I64"/>
    <mergeCell ref="J64:L64"/>
    <mergeCell ref="P62:R62"/>
    <mergeCell ref="M64:O64"/>
    <mergeCell ref="P64:R64"/>
    <mergeCell ref="BE64:BG64"/>
    <mergeCell ref="BH64:BJ64"/>
    <mergeCell ref="BK64:BM64"/>
    <mergeCell ref="BN64:BP64"/>
    <mergeCell ref="BH62:BJ62"/>
    <mergeCell ref="S64:U64"/>
    <mergeCell ref="V64:X64"/>
    <mergeCell ref="Y64:AA64"/>
    <mergeCell ref="V62:X62"/>
    <mergeCell ref="AB66:AD66"/>
    <mergeCell ref="AY66:BA66"/>
    <mergeCell ref="AM66:AO66"/>
    <mergeCell ref="G66:I66"/>
    <mergeCell ref="J66:L66"/>
    <mergeCell ref="P66:R66"/>
    <mergeCell ref="S66:U66"/>
    <mergeCell ref="V66:X66"/>
    <mergeCell ref="M66:O66"/>
    <mergeCell ref="AH66:AJ66"/>
    <mergeCell ref="G67:I67"/>
    <mergeCell ref="G68:I68"/>
    <mergeCell ref="J67:L67"/>
    <mergeCell ref="J68:L68"/>
    <mergeCell ref="A67:F67"/>
    <mergeCell ref="A66:F66"/>
    <mergeCell ref="M67:O67"/>
    <mergeCell ref="M68:O68"/>
    <mergeCell ref="M69:O69"/>
    <mergeCell ref="AP71:AR71"/>
    <mergeCell ref="A70:F70"/>
    <mergeCell ref="G70:I70"/>
    <mergeCell ref="AP70:AR70"/>
    <mergeCell ref="AM71:AO71"/>
    <mergeCell ref="AB70:AD70"/>
    <mergeCell ref="A68:F68"/>
    <mergeCell ref="AH70:AJ70"/>
    <mergeCell ref="P71:R71"/>
    <mergeCell ref="M70:O70"/>
    <mergeCell ref="M71:O71"/>
    <mergeCell ref="J69:L69"/>
    <mergeCell ref="J70:L70"/>
    <mergeCell ref="S71:U71"/>
    <mergeCell ref="A71:F71"/>
    <mergeCell ref="A69:F69"/>
    <mergeCell ref="G71:I71"/>
    <mergeCell ref="J71:L71"/>
    <mergeCell ref="A72:F72"/>
    <mergeCell ref="G72:I72"/>
    <mergeCell ref="G69:I69"/>
    <mergeCell ref="M72:O72"/>
    <mergeCell ref="AB72:AD72"/>
    <mergeCell ref="J72:L72"/>
    <mergeCell ref="AS73:AU73"/>
    <mergeCell ref="AY73:BA73"/>
    <mergeCell ref="P73:R73"/>
    <mergeCell ref="AE72:AG72"/>
    <mergeCell ref="AH72:AJ72"/>
    <mergeCell ref="AH73:AJ73"/>
    <mergeCell ref="AM72:AO72"/>
    <mergeCell ref="BB73:BD73"/>
    <mergeCell ref="A74:F74"/>
    <mergeCell ref="G74:I74"/>
    <mergeCell ref="J74:L74"/>
    <mergeCell ref="A73:F73"/>
    <mergeCell ref="G73:I73"/>
    <mergeCell ref="J73:L73"/>
    <mergeCell ref="P74:R74"/>
    <mergeCell ref="M73:O73"/>
    <mergeCell ref="M74:O74"/>
    <mergeCell ref="AM75:AO75"/>
    <mergeCell ref="A75:F75"/>
    <mergeCell ref="G75:I75"/>
    <mergeCell ref="V75:X75"/>
    <mergeCell ref="J75:L75"/>
    <mergeCell ref="P75:R75"/>
    <mergeCell ref="M75:O75"/>
    <mergeCell ref="S73:U73"/>
    <mergeCell ref="AE75:AG75"/>
    <mergeCell ref="AH75:AJ75"/>
    <mergeCell ref="AH76:AJ76"/>
    <mergeCell ref="AS76:AU76"/>
    <mergeCell ref="A76:F76"/>
    <mergeCell ref="AB76:AD76"/>
    <mergeCell ref="G76:I76"/>
    <mergeCell ref="P76:R76"/>
    <mergeCell ref="Y76:AA76"/>
    <mergeCell ref="V76:X76"/>
    <mergeCell ref="J76:L76"/>
    <mergeCell ref="S76:U76"/>
    <mergeCell ref="AM76:AO76"/>
    <mergeCell ref="M76:O76"/>
    <mergeCell ref="AM77:AO77"/>
    <mergeCell ref="AS77:AU77"/>
    <mergeCell ref="AE76:AG76"/>
    <mergeCell ref="AH78:AJ78"/>
    <mergeCell ref="J77:L77"/>
    <mergeCell ref="AE77:AG77"/>
    <mergeCell ref="AP77:AR77"/>
    <mergeCell ref="AH77:AJ77"/>
    <mergeCell ref="P77:R77"/>
    <mergeCell ref="AM78:AO78"/>
    <mergeCell ref="AE78:AG78"/>
    <mergeCell ref="A77:F77"/>
    <mergeCell ref="AB77:AD77"/>
    <mergeCell ref="G77:I77"/>
    <mergeCell ref="Y77:AA77"/>
    <mergeCell ref="S77:U77"/>
    <mergeCell ref="V77:X77"/>
    <mergeCell ref="M77:O77"/>
    <mergeCell ref="AB78:AD78"/>
    <mergeCell ref="G78:I78"/>
    <mergeCell ref="J78:L78"/>
    <mergeCell ref="S78:U78"/>
    <mergeCell ref="V78:X78"/>
    <mergeCell ref="P78:R78"/>
    <mergeCell ref="Y78:AA78"/>
    <mergeCell ref="M78:O78"/>
    <mergeCell ref="S80:U80"/>
    <mergeCell ref="P80:R80"/>
    <mergeCell ref="P81:R81"/>
    <mergeCell ref="A78:F78"/>
    <mergeCell ref="V80:X80"/>
    <mergeCell ref="J79:L79"/>
    <mergeCell ref="AE79:AG79"/>
    <mergeCell ref="AS79:AU79"/>
    <mergeCell ref="AH79:AJ79"/>
    <mergeCell ref="AM79:AO79"/>
    <mergeCell ref="AP79:AR79"/>
    <mergeCell ref="AM80:AO80"/>
    <mergeCell ref="AE80:AG80"/>
    <mergeCell ref="Y80:AA80"/>
    <mergeCell ref="AB80:AD80"/>
    <mergeCell ref="A80:F80"/>
    <mergeCell ref="A81:F81"/>
    <mergeCell ref="G80:I80"/>
    <mergeCell ref="G81:I81"/>
    <mergeCell ref="J80:L80"/>
    <mergeCell ref="J81:L81"/>
    <mergeCell ref="V81:X81"/>
    <mergeCell ref="S81:U81"/>
    <mergeCell ref="BQ45:BT45"/>
    <mergeCell ref="BQ46:BT46"/>
    <mergeCell ref="BQ47:BT47"/>
    <mergeCell ref="BQ48:BT48"/>
    <mergeCell ref="BQ49:BT49"/>
    <mergeCell ref="BQ50:BT50"/>
    <mergeCell ref="BQ64:BT64"/>
    <mergeCell ref="P79:R79"/>
    <mergeCell ref="S79:U79"/>
    <mergeCell ref="AH84:AJ84"/>
    <mergeCell ref="AB84:AD84"/>
    <mergeCell ref="P84:R84"/>
    <mergeCell ref="S84:U84"/>
    <mergeCell ref="V84:X84"/>
    <mergeCell ref="Y84:AA84"/>
    <mergeCell ref="AB83:AD83"/>
    <mergeCell ref="A84:F84"/>
    <mergeCell ref="G84:I84"/>
    <mergeCell ref="J84:L84"/>
    <mergeCell ref="M79:O79"/>
    <mergeCell ref="M80:O80"/>
    <mergeCell ref="M81:O81"/>
    <mergeCell ref="M83:O83"/>
    <mergeCell ref="M84:O84"/>
    <mergeCell ref="A79:F79"/>
    <mergeCell ref="G79:I79"/>
    <mergeCell ref="S85:U85"/>
    <mergeCell ref="V85:X85"/>
    <mergeCell ref="Y85:AA85"/>
    <mergeCell ref="AE85:AG85"/>
    <mergeCell ref="A86:F86"/>
    <mergeCell ref="AB86:AD86"/>
    <mergeCell ref="AE86:AG86"/>
    <mergeCell ref="J85:L85"/>
    <mergeCell ref="A85:F85"/>
    <mergeCell ref="G85:I85"/>
    <mergeCell ref="M85:O85"/>
    <mergeCell ref="M86:O86"/>
    <mergeCell ref="AM86:AO86"/>
    <mergeCell ref="G86:I86"/>
    <mergeCell ref="J86:L86"/>
    <mergeCell ref="P86:R86"/>
    <mergeCell ref="S86:U86"/>
    <mergeCell ref="V86:X86"/>
    <mergeCell ref="P85:R85"/>
    <mergeCell ref="AH86:AJ86"/>
    <mergeCell ref="A87:F87"/>
    <mergeCell ref="AB87:AD87"/>
    <mergeCell ref="AM87:AO87"/>
    <mergeCell ref="AE87:AG87"/>
    <mergeCell ref="G87:I87"/>
    <mergeCell ref="J87:L87"/>
    <mergeCell ref="P87:R87"/>
    <mergeCell ref="S87:U87"/>
    <mergeCell ref="AH87:AJ87"/>
    <mergeCell ref="M87:O87"/>
    <mergeCell ref="A88:F88"/>
    <mergeCell ref="AB88:AD88"/>
    <mergeCell ref="AM88:AO88"/>
    <mergeCell ref="G88:I88"/>
    <mergeCell ref="J88:L88"/>
    <mergeCell ref="P88:R88"/>
    <mergeCell ref="S88:U88"/>
    <mergeCell ref="M88:O88"/>
    <mergeCell ref="V88:X88"/>
    <mergeCell ref="Y88:AA88"/>
    <mergeCell ref="A89:F89"/>
    <mergeCell ref="AB89:AD89"/>
    <mergeCell ref="AM89:AO89"/>
    <mergeCell ref="G89:I89"/>
    <mergeCell ref="J89:L89"/>
    <mergeCell ref="P89:R89"/>
    <mergeCell ref="S89:U89"/>
    <mergeCell ref="V89:X89"/>
    <mergeCell ref="Y89:AA89"/>
    <mergeCell ref="M89:O89"/>
    <mergeCell ref="AB90:AD90"/>
    <mergeCell ref="AM90:AO90"/>
    <mergeCell ref="G90:I90"/>
    <mergeCell ref="J90:L90"/>
    <mergeCell ref="P90:R90"/>
    <mergeCell ref="S90:U90"/>
    <mergeCell ref="V90:X90"/>
    <mergeCell ref="Y90:AA90"/>
    <mergeCell ref="M90:O90"/>
    <mergeCell ref="AH90:AJ90"/>
    <mergeCell ref="AV89:AX89"/>
    <mergeCell ref="AV90:AX90"/>
    <mergeCell ref="AV91:AX91"/>
    <mergeCell ref="AM91:AO91"/>
    <mergeCell ref="AY89:BA89"/>
    <mergeCell ref="AY90:BA90"/>
    <mergeCell ref="AP90:AR90"/>
    <mergeCell ref="AY91:BA91"/>
    <mergeCell ref="AH91:AJ91"/>
    <mergeCell ref="AH89:AJ89"/>
    <mergeCell ref="AP91:AR91"/>
    <mergeCell ref="A92:F92"/>
    <mergeCell ref="AB92:AD92"/>
    <mergeCell ref="AM92:AO92"/>
    <mergeCell ref="S91:U91"/>
    <mergeCell ref="V91:X91"/>
    <mergeCell ref="AE91:AG91"/>
    <mergeCell ref="M91:O91"/>
    <mergeCell ref="M92:O92"/>
    <mergeCell ref="AM93:AO93"/>
    <mergeCell ref="G93:I93"/>
    <mergeCell ref="S93:U93"/>
    <mergeCell ref="V93:X93"/>
    <mergeCell ref="J93:L93"/>
    <mergeCell ref="P93:R93"/>
    <mergeCell ref="Y93:AA93"/>
    <mergeCell ref="AE93:AG93"/>
    <mergeCell ref="AH93:AJ93"/>
    <mergeCell ref="M93:O93"/>
    <mergeCell ref="A93:F93"/>
    <mergeCell ref="AB93:AD93"/>
    <mergeCell ref="P95:R95"/>
    <mergeCell ref="AB94:AD94"/>
    <mergeCell ref="S94:U94"/>
    <mergeCell ref="P94:R94"/>
    <mergeCell ref="S95:U95"/>
    <mergeCell ref="Y95:AA95"/>
    <mergeCell ref="M94:O94"/>
    <mergeCell ref="V95:X95"/>
    <mergeCell ref="G94:I94"/>
    <mergeCell ref="J94:L94"/>
    <mergeCell ref="A95:F95"/>
    <mergeCell ref="J95:L95"/>
    <mergeCell ref="M95:O95"/>
    <mergeCell ref="G95:I95"/>
    <mergeCell ref="AY94:BA94"/>
    <mergeCell ref="AS94:AU94"/>
    <mergeCell ref="AP94:AR94"/>
    <mergeCell ref="AM94:AO94"/>
    <mergeCell ref="AP96:AR96"/>
    <mergeCell ref="AY95:BA95"/>
    <mergeCell ref="AY96:BA96"/>
    <mergeCell ref="AS96:AU96"/>
    <mergeCell ref="AV96:AX96"/>
    <mergeCell ref="AV94:AX94"/>
    <mergeCell ref="AM95:AO95"/>
    <mergeCell ref="AP95:AR95"/>
    <mergeCell ref="BB96:BD96"/>
    <mergeCell ref="V94:X94"/>
    <mergeCell ref="Y94:AA94"/>
    <mergeCell ref="V96:X96"/>
    <mergeCell ref="Y96:AA96"/>
    <mergeCell ref="AE96:AG96"/>
    <mergeCell ref="AB96:AD96"/>
    <mergeCell ref="AM96:AO96"/>
    <mergeCell ref="AS95:AU95"/>
    <mergeCell ref="AV95:AX95"/>
    <mergeCell ref="AM98:AO98"/>
    <mergeCell ref="AH96:AJ96"/>
    <mergeCell ref="V98:X98"/>
    <mergeCell ref="AM97:AO97"/>
    <mergeCell ref="AV98:AX98"/>
    <mergeCell ref="AH95:AJ95"/>
    <mergeCell ref="AB95:AD95"/>
    <mergeCell ref="V97:X97"/>
    <mergeCell ref="Y97:AA97"/>
    <mergeCell ref="AY97:BA97"/>
    <mergeCell ref="AS97:AU97"/>
    <mergeCell ref="AV97:AX97"/>
    <mergeCell ref="AB97:AD97"/>
    <mergeCell ref="AP97:AR97"/>
    <mergeCell ref="AH97:AJ97"/>
    <mergeCell ref="BE97:BG97"/>
    <mergeCell ref="BB97:BD97"/>
    <mergeCell ref="BB98:BD98"/>
    <mergeCell ref="AH98:AJ98"/>
    <mergeCell ref="AP98:AR98"/>
    <mergeCell ref="Y98:AA98"/>
    <mergeCell ref="AE97:AG97"/>
    <mergeCell ref="AB98:AD98"/>
    <mergeCell ref="AY98:BA98"/>
    <mergeCell ref="AS98:AU98"/>
    <mergeCell ref="BE98:BG98"/>
    <mergeCell ref="A98:F98"/>
    <mergeCell ref="G98:I98"/>
    <mergeCell ref="J98:L98"/>
    <mergeCell ref="P98:R98"/>
    <mergeCell ref="S98:U98"/>
    <mergeCell ref="M98:O98"/>
    <mergeCell ref="AE98:AG98"/>
    <mergeCell ref="A96:F96"/>
    <mergeCell ref="A97:F97"/>
    <mergeCell ref="M96:O96"/>
    <mergeCell ref="J91:L91"/>
    <mergeCell ref="P91:R91"/>
    <mergeCell ref="G92:I92"/>
    <mergeCell ref="J92:L92"/>
    <mergeCell ref="G91:I91"/>
    <mergeCell ref="P92:R92"/>
    <mergeCell ref="A94:F94"/>
    <mergeCell ref="AE81:AG81"/>
    <mergeCell ref="AB81:AD81"/>
    <mergeCell ref="Y83:AA83"/>
    <mergeCell ref="AE94:AG94"/>
    <mergeCell ref="AE95:AG95"/>
    <mergeCell ref="AE90:AG90"/>
    <mergeCell ref="Y86:AA86"/>
    <mergeCell ref="AB85:AD85"/>
    <mergeCell ref="AE84:AG84"/>
    <mergeCell ref="AE89:AG89"/>
    <mergeCell ref="Y92:AA92"/>
    <mergeCell ref="A83:F83"/>
    <mergeCell ref="Y81:AA81"/>
    <mergeCell ref="P83:R83"/>
    <mergeCell ref="S83:U83"/>
    <mergeCell ref="V83:X83"/>
    <mergeCell ref="J83:L83"/>
    <mergeCell ref="G83:I83"/>
    <mergeCell ref="A91:F91"/>
    <mergeCell ref="A90:F90"/>
    <mergeCell ref="AY81:BA81"/>
    <mergeCell ref="AP81:AR81"/>
    <mergeCell ref="AV80:AX80"/>
    <mergeCell ref="AH80:AJ80"/>
    <mergeCell ref="AP80:AR80"/>
    <mergeCell ref="AS80:AU80"/>
    <mergeCell ref="AS81:AU81"/>
    <mergeCell ref="AM81:AO81"/>
  </mergeCells>
  <printOptions/>
  <pageMargins left="0.5118110236220472" right="0.3937007874015748" top="0.3937007874015748" bottom="0.31496062992125984" header="0.5118110236220472" footer="0.393700787401574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103"/>
  <sheetViews>
    <sheetView zoomScalePageLayoutView="0" workbookViewId="0" topLeftCell="A1">
      <selection activeCell="A2" sqref="A2"/>
    </sheetView>
  </sheetViews>
  <sheetFormatPr defaultColWidth="8.796875" defaultRowHeight="19.5" customHeight="1"/>
  <cols>
    <col min="1" max="1" width="23.59765625" style="2" customWidth="1"/>
    <col min="2" max="2" width="11.8984375" style="2" customWidth="1"/>
    <col min="3" max="3" width="2.19921875" style="2" customWidth="1"/>
    <col min="4" max="4" width="11.8984375" style="2" customWidth="1"/>
    <col min="5" max="5" width="2.19921875" style="2" customWidth="1"/>
    <col min="6" max="6" width="11.8984375" style="2" customWidth="1"/>
    <col min="7" max="7" width="2.19921875" style="2" customWidth="1"/>
    <col min="8" max="8" width="11.8984375" style="2" customWidth="1"/>
    <col min="9" max="9" width="2.19921875" style="2" customWidth="1"/>
    <col min="10" max="10" width="11.8984375" style="2" customWidth="1"/>
    <col min="11" max="11" width="2.19921875" style="2" customWidth="1"/>
    <col min="12" max="16384" width="9" style="2" customWidth="1"/>
  </cols>
  <sheetData>
    <row r="1" spans="1:9" ht="19.5" customHeight="1">
      <c r="A1" s="250" t="s">
        <v>293</v>
      </c>
      <c r="B1" s="250"/>
      <c r="C1" s="250"/>
      <c r="D1" s="250"/>
      <c r="E1" s="250"/>
      <c r="F1" s="250"/>
      <c r="G1" s="250"/>
      <c r="H1" s="250"/>
      <c r="I1" s="250"/>
    </row>
    <row r="2" ht="15" customHeight="1"/>
    <row r="3" spans="1:9" ht="19.5" customHeight="1">
      <c r="A3" s="291" t="s">
        <v>283</v>
      </c>
      <c r="B3" s="291"/>
      <c r="C3" s="291"/>
      <c r="D3" s="291"/>
      <c r="E3" s="291"/>
      <c r="F3" s="291"/>
      <c r="G3" s="291"/>
      <c r="H3" s="291"/>
      <c r="I3" s="291"/>
    </row>
    <row r="4" ht="15" customHeight="1"/>
    <row r="5" spans="1:9" ht="19.5" customHeight="1">
      <c r="A5" s="261" t="s">
        <v>98</v>
      </c>
      <c r="B5" s="261"/>
      <c r="C5" s="261"/>
      <c r="D5" s="261"/>
      <c r="E5" s="261"/>
      <c r="F5" s="261"/>
      <c r="G5" s="261"/>
      <c r="H5" s="261"/>
      <c r="I5" s="261"/>
    </row>
    <row r="6" ht="15" customHeight="1"/>
    <row r="7" spans="1:10" ht="19.5" customHeight="1">
      <c r="A7" s="221" t="s">
        <v>2020</v>
      </c>
      <c r="B7" s="221"/>
      <c r="C7" s="221"/>
      <c r="D7" s="221"/>
      <c r="E7" s="221"/>
      <c r="F7" s="221"/>
      <c r="G7" s="221"/>
      <c r="H7" s="221"/>
      <c r="I7" s="221"/>
      <c r="J7" s="412"/>
    </row>
    <row r="8" spans="1:11" ht="2.25" customHeight="1">
      <c r="A8" s="5"/>
      <c r="B8" s="5"/>
      <c r="C8" s="5"/>
      <c r="D8" s="5"/>
      <c r="E8" s="5"/>
      <c r="F8" s="5"/>
      <c r="G8" s="5"/>
      <c r="H8" s="5"/>
      <c r="I8" s="5"/>
      <c r="J8" s="5"/>
      <c r="K8" s="5"/>
    </row>
    <row r="9" spans="1:11" ht="30" customHeight="1">
      <c r="A9" s="28" t="s">
        <v>159</v>
      </c>
      <c r="B9" s="230" t="s">
        <v>160</v>
      </c>
      <c r="C9" s="230"/>
      <c r="D9" s="411" t="s">
        <v>161</v>
      </c>
      <c r="E9" s="230"/>
      <c r="F9" s="230" t="s">
        <v>162</v>
      </c>
      <c r="G9" s="230"/>
      <c r="H9" s="230" t="s">
        <v>163</v>
      </c>
      <c r="I9" s="236"/>
      <c r="J9" s="230" t="s">
        <v>1212</v>
      </c>
      <c r="K9" s="236"/>
    </row>
    <row r="10" ht="12" customHeight="1">
      <c r="A10" s="40"/>
    </row>
    <row r="11" spans="1:11" s="21" customFormat="1" ht="16.5" customHeight="1">
      <c r="A11" s="56" t="s">
        <v>1475</v>
      </c>
      <c r="B11" s="43" t="s">
        <v>669</v>
      </c>
      <c r="C11" s="44"/>
      <c r="D11" s="44" t="s">
        <v>800</v>
      </c>
      <c r="E11" s="44"/>
      <c r="F11" s="44" t="s">
        <v>810</v>
      </c>
      <c r="G11" s="44"/>
      <c r="H11" s="44" t="s">
        <v>1294</v>
      </c>
      <c r="I11" s="23"/>
      <c r="J11" s="44">
        <v>97</v>
      </c>
      <c r="K11" s="23"/>
    </row>
    <row r="12" spans="1:11" ht="12" customHeight="1">
      <c r="A12" s="60"/>
      <c r="B12" s="18"/>
      <c r="C12" s="17"/>
      <c r="D12" s="17"/>
      <c r="E12" s="17"/>
      <c r="F12" s="17"/>
      <c r="G12" s="17"/>
      <c r="H12" s="17"/>
      <c r="I12" s="23"/>
      <c r="J12" s="17"/>
      <c r="K12" s="23"/>
    </row>
    <row r="13" spans="1:11" ht="16.5" customHeight="1">
      <c r="A13" s="60" t="s">
        <v>164</v>
      </c>
      <c r="B13" s="18" t="s">
        <v>798</v>
      </c>
      <c r="C13" s="17"/>
      <c r="D13" s="17">
        <v>210</v>
      </c>
      <c r="E13" s="17"/>
      <c r="F13" s="17">
        <v>847</v>
      </c>
      <c r="G13" s="17"/>
      <c r="H13" s="17">
        <v>461</v>
      </c>
      <c r="I13" s="23"/>
      <c r="J13" s="17" t="s">
        <v>1332</v>
      </c>
      <c r="K13" s="23"/>
    </row>
    <row r="14" spans="1:11" ht="16.5" customHeight="1">
      <c r="A14" s="60" t="s">
        <v>165</v>
      </c>
      <c r="B14" s="18">
        <v>38</v>
      </c>
      <c r="C14" s="17"/>
      <c r="D14" s="17">
        <v>22</v>
      </c>
      <c r="E14" s="17"/>
      <c r="F14" s="17">
        <v>13</v>
      </c>
      <c r="G14" s="17"/>
      <c r="H14" s="17">
        <v>3</v>
      </c>
      <c r="I14" s="23"/>
      <c r="J14" s="17" t="s">
        <v>1332</v>
      </c>
      <c r="K14" s="23"/>
    </row>
    <row r="15" spans="1:11" ht="16.5" customHeight="1">
      <c r="A15" s="60" t="s">
        <v>166</v>
      </c>
      <c r="B15" s="18">
        <v>464</v>
      </c>
      <c r="C15" s="17"/>
      <c r="D15" s="17">
        <v>28</v>
      </c>
      <c r="E15" s="17"/>
      <c r="F15" s="17">
        <v>281</v>
      </c>
      <c r="G15" s="17"/>
      <c r="H15" s="17">
        <v>154</v>
      </c>
      <c r="I15" s="23"/>
      <c r="J15" s="17" t="s">
        <v>1332</v>
      </c>
      <c r="K15" s="23"/>
    </row>
    <row r="16" spans="1:11" ht="16.5" customHeight="1">
      <c r="A16" s="60" t="s">
        <v>670</v>
      </c>
      <c r="B16" s="18">
        <v>26</v>
      </c>
      <c r="C16" s="17"/>
      <c r="D16" s="17">
        <v>26</v>
      </c>
      <c r="E16" s="17"/>
      <c r="F16" s="17" t="s">
        <v>1332</v>
      </c>
      <c r="G16" s="17"/>
      <c r="H16" s="17" t="s">
        <v>1332</v>
      </c>
      <c r="I16" s="23"/>
      <c r="J16" s="17" t="s">
        <v>1332</v>
      </c>
      <c r="K16" s="23"/>
    </row>
    <row r="17" spans="1:11" ht="16.5" customHeight="1">
      <c r="A17" s="60" t="s">
        <v>167</v>
      </c>
      <c r="B17" s="18" t="s">
        <v>671</v>
      </c>
      <c r="C17" s="17"/>
      <c r="D17" s="17" t="s">
        <v>801</v>
      </c>
      <c r="E17" s="17"/>
      <c r="F17" s="17" t="s">
        <v>811</v>
      </c>
      <c r="G17" s="17"/>
      <c r="H17" s="17">
        <v>352</v>
      </c>
      <c r="I17" s="23"/>
      <c r="J17" s="17" t="s">
        <v>1332</v>
      </c>
      <c r="K17" s="23"/>
    </row>
    <row r="18" spans="1:11" ht="16.5" customHeight="1">
      <c r="A18" s="60" t="s">
        <v>1722</v>
      </c>
      <c r="B18" s="18" t="s">
        <v>672</v>
      </c>
      <c r="C18" s="17"/>
      <c r="D18" s="17" t="s">
        <v>802</v>
      </c>
      <c r="E18" s="17"/>
      <c r="F18" s="17">
        <v>394</v>
      </c>
      <c r="G18" s="17"/>
      <c r="H18" s="17">
        <v>131</v>
      </c>
      <c r="I18" s="23"/>
      <c r="J18" s="17">
        <v>76</v>
      </c>
      <c r="K18" s="23"/>
    </row>
    <row r="19" spans="1:11" ht="16.5" customHeight="1">
      <c r="A19" s="60" t="s">
        <v>168</v>
      </c>
      <c r="B19" s="18">
        <v>580</v>
      </c>
      <c r="C19" s="17"/>
      <c r="D19" s="17">
        <v>577</v>
      </c>
      <c r="E19" s="17"/>
      <c r="F19" s="17" t="s">
        <v>1332</v>
      </c>
      <c r="G19" s="17"/>
      <c r="H19" s="17" t="s">
        <v>1332</v>
      </c>
      <c r="I19" s="23"/>
      <c r="J19" s="17" t="s">
        <v>1332</v>
      </c>
      <c r="K19" s="23"/>
    </row>
    <row r="20" spans="1:11" ht="16.5" customHeight="1">
      <c r="A20" s="60" t="s">
        <v>1329</v>
      </c>
      <c r="B20" s="18">
        <v>766</v>
      </c>
      <c r="C20" s="17"/>
      <c r="D20" s="17">
        <v>722</v>
      </c>
      <c r="E20" s="17"/>
      <c r="F20" s="17">
        <v>40</v>
      </c>
      <c r="G20" s="17"/>
      <c r="H20" s="17">
        <v>4</v>
      </c>
      <c r="I20" s="23"/>
      <c r="J20" s="17" t="s">
        <v>1332</v>
      </c>
      <c r="K20" s="23"/>
    </row>
    <row r="21" spans="1:11" ht="16.5" customHeight="1">
      <c r="A21" s="60" t="s">
        <v>673</v>
      </c>
      <c r="B21" s="18" t="s">
        <v>674</v>
      </c>
      <c r="C21" s="17"/>
      <c r="D21" s="17" t="s">
        <v>803</v>
      </c>
      <c r="E21" s="17"/>
      <c r="F21" s="17">
        <v>113</v>
      </c>
      <c r="G21" s="17"/>
      <c r="H21" s="17">
        <v>13</v>
      </c>
      <c r="I21" s="23"/>
      <c r="J21" s="17" t="s">
        <v>1332</v>
      </c>
      <c r="K21" s="23"/>
    </row>
    <row r="22" spans="1:11" ht="16.5" customHeight="1">
      <c r="A22" s="60" t="s">
        <v>1615</v>
      </c>
      <c r="B22" s="18" t="s">
        <v>675</v>
      </c>
      <c r="C22" s="17"/>
      <c r="D22" s="17" t="s">
        <v>766</v>
      </c>
      <c r="E22" s="17"/>
      <c r="F22" s="17" t="s">
        <v>812</v>
      </c>
      <c r="G22" s="17"/>
      <c r="H22" s="17">
        <v>526</v>
      </c>
      <c r="I22" s="23"/>
      <c r="J22" s="17" t="s">
        <v>1332</v>
      </c>
      <c r="K22" s="23"/>
    </row>
    <row r="23" spans="1:11" ht="16.5" customHeight="1">
      <c r="A23" s="60" t="s">
        <v>1731</v>
      </c>
      <c r="B23" s="18" t="s">
        <v>1843</v>
      </c>
      <c r="C23" s="17"/>
      <c r="D23" s="17" t="s">
        <v>804</v>
      </c>
      <c r="E23" s="17"/>
      <c r="F23" s="17">
        <v>48</v>
      </c>
      <c r="G23" s="17"/>
      <c r="H23" s="17">
        <v>5</v>
      </c>
      <c r="I23" s="23"/>
      <c r="J23" s="17" t="s">
        <v>1332</v>
      </c>
      <c r="K23" s="23"/>
    </row>
    <row r="24" spans="1:11" ht="16.5" customHeight="1">
      <c r="A24" s="60" t="s">
        <v>676</v>
      </c>
      <c r="B24" s="18">
        <v>948</v>
      </c>
      <c r="C24" s="17"/>
      <c r="D24" s="17">
        <v>730</v>
      </c>
      <c r="E24" s="17"/>
      <c r="F24" s="17">
        <v>173</v>
      </c>
      <c r="G24" s="17"/>
      <c r="H24" s="17">
        <v>45</v>
      </c>
      <c r="I24" s="23"/>
      <c r="J24" s="17" t="s">
        <v>1332</v>
      </c>
      <c r="K24" s="23"/>
    </row>
    <row r="25" spans="1:11" ht="16.5" customHeight="1">
      <c r="A25" s="208" t="s">
        <v>677</v>
      </c>
      <c r="B25" s="18" t="s">
        <v>230</v>
      </c>
      <c r="C25" s="17"/>
      <c r="D25" s="17" t="s">
        <v>451</v>
      </c>
      <c r="E25" s="17"/>
      <c r="F25" s="17">
        <v>304</v>
      </c>
      <c r="G25" s="17"/>
      <c r="H25" s="17">
        <v>80</v>
      </c>
      <c r="I25" s="23"/>
      <c r="J25" s="17" t="s">
        <v>1332</v>
      </c>
      <c r="K25" s="23"/>
    </row>
    <row r="26" spans="1:11" ht="16.5" customHeight="1">
      <c r="A26" s="60" t="s">
        <v>679</v>
      </c>
      <c r="B26" s="18" t="s">
        <v>680</v>
      </c>
      <c r="C26" s="17"/>
      <c r="D26" s="17" t="s">
        <v>805</v>
      </c>
      <c r="E26" s="17"/>
      <c r="F26" s="17">
        <v>616</v>
      </c>
      <c r="G26" s="17"/>
      <c r="H26" s="17">
        <v>246</v>
      </c>
      <c r="I26" s="23"/>
      <c r="J26" s="17" t="s">
        <v>1332</v>
      </c>
      <c r="K26" s="23"/>
    </row>
    <row r="27" spans="1:11" ht="16.5" customHeight="1">
      <c r="A27" s="60" t="s">
        <v>681</v>
      </c>
      <c r="B27" s="18" t="s">
        <v>678</v>
      </c>
      <c r="C27" s="17"/>
      <c r="D27" s="17" t="s">
        <v>1700</v>
      </c>
      <c r="E27" s="17"/>
      <c r="F27" s="17">
        <v>562</v>
      </c>
      <c r="G27" s="17"/>
      <c r="H27" s="17">
        <v>145</v>
      </c>
      <c r="I27" s="23"/>
      <c r="J27" s="17">
        <v>10</v>
      </c>
      <c r="K27" s="23"/>
    </row>
    <row r="28" spans="1:11" ht="16.5" customHeight="1">
      <c r="A28" s="60" t="s">
        <v>1644</v>
      </c>
      <c r="B28" s="18" t="s">
        <v>1991</v>
      </c>
      <c r="C28" s="17"/>
      <c r="D28" s="17" t="s">
        <v>806</v>
      </c>
      <c r="E28" s="17"/>
      <c r="F28" s="17">
        <v>369</v>
      </c>
      <c r="G28" s="17"/>
      <c r="H28" s="17">
        <v>22</v>
      </c>
      <c r="I28" s="23"/>
      <c r="J28" s="17" t="s">
        <v>1332</v>
      </c>
      <c r="K28" s="23"/>
    </row>
    <row r="29" spans="1:11" ht="16.5" customHeight="1">
      <c r="A29" s="60" t="s">
        <v>1330</v>
      </c>
      <c r="B29" s="18" t="s">
        <v>682</v>
      </c>
      <c r="C29" s="17"/>
      <c r="D29" s="17" t="s">
        <v>807</v>
      </c>
      <c r="E29" s="17"/>
      <c r="F29" s="17">
        <v>345</v>
      </c>
      <c r="G29" s="17"/>
      <c r="H29" s="17">
        <v>154</v>
      </c>
      <c r="I29" s="23"/>
      <c r="J29" s="17" t="s">
        <v>1332</v>
      </c>
      <c r="K29" s="23"/>
    </row>
    <row r="30" spans="1:11" ht="16.5" customHeight="1">
      <c r="A30" s="60" t="s">
        <v>1331</v>
      </c>
      <c r="B30" s="18">
        <v>433</v>
      </c>
      <c r="C30" s="17"/>
      <c r="D30" s="17">
        <v>433</v>
      </c>
      <c r="E30" s="17"/>
      <c r="F30" s="17" t="s">
        <v>1332</v>
      </c>
      <c r="G30" s="17"/>
      <c r="H30" s="17" t="s">
        <v>1332</v>
      </c>
      <c r="I30" s="23"/>
      <c r="J30" s="17" t="s">
        <v>1332</v>
      </c>
      <c r="K30" s="23"/>
    </row>
    <row r="31" spans="1:11" ht="16.5" customHeight="1">
      <c r="A31" s="204" t="s">
        <v>1616</v>
      </c>
      <c r="B31" s="18" t="s">
        <v>683</v>
      </c>
      <c r="C31" s="17"/>
      <c r="D31" s="17" t="s">
        <v>808</v>
      </c>
      <c r="E31" s="17"/>
      <c r="F31" s="17">
        <v>520</v>
      </c>
      <c r="G31" s="17"/>
      <c r="H31" s="17">
        <v>95</v>
      </c>
      <c r="I31" s="23"/>
      <c r="J31" s="17">
        <v>11</v>
      </c>
      <c r="K31" s="23"/>
    </row>
    <row r="32" spans="1:14" ht="16.5" customHeight="1">
      <c r="A32" s="204" t="s">
        <v>1699</v>
      </c>
      <c r="B32" s="18" t="s">
        <v>684</v>
      </c>
      <c r="C32" s="17"/>
      <c r="D32" s="17" t="s">
        <v>799</v>
      </c>
      <c r="E32" s="17"/>
      <c r="F32" s="17" t="s">
        <v>1332</v>
      </c>
      <c r="G32" s="17"/>
      <c r="H32" s="17" t="s">
        <v>1332</v>
      </c>
      <c r="I32" s="23"/>
      <c r="J32" s="17" t="s">
        <v>1332</v>
      </c>
      <c r="K32" s="84"/>
      <c r="L32" s="84"/>
      <c r="M32" s="84"/>
      <c r="N32" s="84"/>
    </row>
    <row r="33" spans="1:11" ht="16.5" customHeight="1">
      <c r="A33" s="60" t="s">
        <v>169</v>
      </c>
      <c r="B33" s="18" t="s">
        <v>685</v>
      </c>
      <c r="C33" s="17"/>
      <c r="D33" s="17">
        <v>819</v>
      </c>
      <c r="E33" s="17"/>
      <c r="F33" s="17">
        <v>181</v>
      </c>
      <c r="G33" s="17"/>
      <c r="H33" s="17">
        <v>52</v>
      </c>
      <c r="I33" s="23"/>
      <c r="J33" s="17" t="s">
        <v>1332</v>
      </c>
      <c r="K33" s="23"/>
    </row>
    <row r="34" spans="1:11" ht="16.5" customHeight="1">
      <c r="A34" s="60" t="s">
        <v>170</v>
      </c>
      <c r="B34" s="18" t="s">
        <v>1284</v>
      </c>
      <c r="C34" s="17"/>
      <c r="D34" s="17">
        <v>260</v>
      </c>
      <c r="E34" s="17"/>
      <c r="F34" s="17" t="s">
        <v>813</v>
      </c>
      <c r="G34" s="17"/>
      <c r="H34" s="17">
        <v>618</v>
      </c>
      <c r="I34" s="23"/>
      <c r="J34" s="17" t="s">
        <v>1332</v>
      </c>
      <c r="K34" s="23"/>
    </row>
    <row r="35" spans="1:11" ht="16.5" customHeight="1">
      <c r="A35" s="60" t="s">
        <v>171</v>
      </c>
      <c r="B35" s="18" t="s">
        <v>686</v>
      </c>
      <c r="C35" s="17"/>
      <c r="D35" s="17" t="s">
        <v>1701</v>
      </c>
      <c r="E35" s="17"/>
      <c r="F35" s="17" t="s">
        <v>814</v>
      </c>
      <c r="G35" s="17"/>
      <c r="H35" s="17">
        <v>483</v>
      </c>
      <c r="I35" s="23"/>
      <c r="J35" s="17">
        <v>76</v>
      </c>
      <c r="K35" s="23"/>
    </row>
    <row r="36" spans="1:11" ht="17.25" customHeight="1">
      <c r="A36" s="60" t="s">
        <v>172</v>
      </c>
      <c r="B36" s="18" t="s">
        <v>687</v>
      </c>
      <c r="C36" s="17"/>
      <c r="D36" s="17" t="s">
        <v>809</v>
      </c>
      <c r="E36" s="17"/>
      <c r="F36" s="17" t="s">
        <v>815</v>
      </c>
      <c r="G36" s="17"/>
      <c r="H36" s="17" t="s">
        <v>816</v>
      </c>
      <c r="I36" s="23"/>
      <c r="J36" s="17">
        <v>21</v>
      </c>
      <c r="K36" s="23"/>
    </row>
    <row r="37" spans="1:11" ht="12" customHeight="1">
      <c r="A37" s="48"/>
      <c r="B37" s="18"/>
      <c r="C37" s="17"/>
      <c r="D37" s="17"/>
      <c r="E37" s="17"/>
      <c r="F37" s="17"/>
      <c r="G37" s="17"/>
      <c r="H37" s="17"/>
      <c r="I37" s="23"/>
      <c r="J37" s="17"/>
      <c r="K37" s="23"/>
    </row>
    <row r="38" spans="1:11" s="21" customFormat="1" ht="16.5" customHeight="1">
      <c r="A38" s="42" t="s">
        <v>1476</v>
      </c>
      <c r="B38" s="43" t="s">
        <v>776</v>
      </c>
      <c r="C38" s="44"/>
      <c r="D38" s="44" t="s">
        <v>830</v>
      </c>
      <c r="E38" s="44"/>
      <c r="F38" s="44" t="s">
        <v>970</v>
      </c>
      <c r="G38" s="44"/>
      <c r="H38" s="44">
        <v>446</v>
      </c>
      <c r="I38" s="23"/>
      <c r="J38" s="44">
        <v>7</v>
      </c>
      <c r="K38" s="23"/>
    </row>
    <row r="39" spans="1:11" ht="12" customHeight="1">
      <c r="A39" s="48"/>
      <c r="B39" s="18"/>
      <c r="C39" s="17"/>
      <c r="D39" s="17"/>
      <c r="E39" s="17"/>
      <c r="F39" s="17"/>
      <c r="G39" s="17"/>
      <c r="H39" s="17"/>
      <c r="I39" s="23"/>
      <c r="J39" s="17"/>
      <c r="K39" s="23"/>
    </row>
    <row r="40" spans="1:11" ht="16.5" customHeight="1">
      <c r="A40" s="60" t="s">
        <v>164</v>
      </c>
      <c r="B40" s="18">
        <v>901</v>
      </c>
      <c r="C40" s="17"/>
      <c r="D40" s="17">
        <v>127</v>
      </c>
      <c r="E40" s="17"/>
      <c r="F40" s="17">
        <v>720</v>
      </c>
      <c r="G40" s="17"/>
      <c r="H40" s="17">
        <v>54</v>
      </c>
      <c r="I40" s="23"/>
      <c r="J40" s="17" t="s">
        <v>1332</v>
      </c>
      <c r="K40" s="23"/>
    </row>
    <row r="41" spans="1:11" ht="16.5" customHeight="1">
      <c r="A41" s="60" t="s">
        <v>165</v>
      </c>
      <c r="B41" s="18">
        <v>33</v>
      </c>
      <c r="C41" s="17"/>
      <c r="D41" s="17">
        <v>20</v>
      </c>
      <c r="E41" s="17"/>
      <c r="F41" s="17">
        <v>13</v>
      </c>
      <c r="G41" s="17"/>
      <c r="H41" s="17" t="s">
        <v>1332</v>
      </c>
      <c r="I41" s="17"/>
      <c r="J41" s="17" t="s">
        <v>1332</v>
      </c>
      <c r="K41" s="23"/>
    </row>
    <row r="42" spans="1:11" ht="16.5" customHeight="1">
      <c r="A42" s="60" t="s">
        <v>166</v>
      </c>
      <c r="B42" s="18">
        <v>340</v>
      </c>
      <c r="C42" s="17"/>
      <c r="D42" s="17">
        <v>24</v>
      </c>
      <c r="E42" s="17"/>
      <c r="F42" s="17">
        <v>280</v>
      </c>
      <c r="G42" s="17"/>
      <c r="H42" s="17">
        <v>36</v>
      </c>
      <c r="I42" s="23"/>
      <c r="J42" s="17" t="s">
        <v>1332</v>
      </c>
      <c r="K42" s="23"/>
    </row>
    <row r="43" spans="1:11" ht="16.5" customHeight="1">
      <c r="A43" s="60" t="s">
        <v>670</v>
      </c>
      <c r="B43" s="18">
        <v>24</v>
      </c>
      <c r="C43" s="17"/>
      <c r="D43" s="17">
        <v>24</v>
      </c>
      <c r="E43" s="17"/>
      <c r="F43" s="17" t="s">
        <v>1332</v>
      </c>
      <c r="G43" s="17"/>
      <c r="H43" s="17" t="s">
        <v>1332</v>
      </c>
      <c r="I43" s="23"/>
      <c r="J43" s="17" t="s">
        <v>1332</v>
      </c>
      <c r="K43" s="23"/>
    </row>
    <row r="44" spans="1:11" ht="16.5" customHeight="1">
      <c r="A44" s="60" t="s">
        <v>167</v>
      </c>
      <c r="B44" s="18" t="s">
        <v>817</v>
      </c>
      <c r="C44" s="17"/>
      <c r="D44" s="17" t="s">
        <v>1820</v>
      </c>
      <c r="E44" s="17"/>
      <c r="F44" s="17" t="s">
        <v>971</v>
      </c>
      <c r="G44" s="17"/>
      <c r="H44" s="17">
        <v>100</v>
      </c>
      <c r="I44" s="23"/>
      <c r="J44" s="17" t="s">
        <v>1332</v>
      </c>
      <c r="K44" s="23"/>
    </row>
    <row r="45" spans="1:11" ht="16.5" customHeight="1">
      <c r="A45" s="60" t="s">
        <v>1722</v>
      </c>
      <c r="B45" s="18" t="s">
        <v>818</v>
      </c>
      <c r="C45" s="17"/>
      <c r="D45" s="17" t="s">
        <v>1746</v>
      </c>
      <c r="E45" s="17"/>
      <c r="F45" s="17">
        <v>316</v>
      </c>
      <c r="G45" s="17"/>
      <c r="H45" s="17">
        <v>33</v>
      </c>
      <c r="I45" s="23"/>
      <c r="J45" s="17">
        <v>6</v>
      </c>
      <c r="K45" s="23"/>
    </row>
    <row r="46" spans="1:11" ht="16.5" customHeight="1">
      <c r="A46" s="60" t="s">
        <v>168</v>
      </c>
      <c r="B46" s="18">
        <v>509</v>
      </c>
      <c r="C46" s="17"/>
      <c r="D46" s="17">
        <v>506</v>
      </c>
      <c r="E46" s="17"/>
      <c r="F46" s="17" t="s">
        <v>1332</v>
      </c>
      <c r="G46" s="17"/>
      <c r="H46" s="17" t="s">
        <v>1332</v>
      </c>
      <c r="I46" s="23"/>
      <c r="J46" s="17" t="s">
        <v>1332</v>
      </c>
      <c r="K46" s="23"/>
    </row>
    <row r="47" spans="1:11" ht="16.5" customHeight="1">
      <c r="A47" s="60" t="s">
        <v>1329</v>
      </c>
      <c r="B47" s="18">
        <v>515</v>
      </c>
      <c r="C47" s="17"/>
      <c r="D47" s="17">
        <v>480</v>
      </c>
      <c r="E47" s="17"/>
      <c r="F47" s="17">
        <v>35</v>
      </c>
      <c r="G47" s="17"/>
      <c r="H47" s="17" t="s">
        <v>1332</v>
      </c>
      <c r="I47" s="23"/>
      <c r="J47" s="17" t="s">
        <v>1332</v>
      </c>
      <c r="K47" s="23"/>
    </row>
    <row r="48" spans="1:11" ht="16.5" customHeight="1">
      <c r="A48" s="60" t="s">
        <v>673</v>
      </c>
      <c r="B48" s="18" t="s">
        <v>808</v>
      </c>
      <c r="C48" s="17"/>
      <c r="D48" s="17" t="s">
        <v>831</v>
      </c>
      <c r="E48" s="17"/>
      <c r="F48" s="17">
        <v>107</v>
      </c>
      <c r="G48" s="17"/>
      <c r="H48" s="17">
        <v>2</v>
      </c>
      <c r="I48" s="23"/>
      <c r="J48" s="17" t="s">
        <v>1332</v>
      </c>
      <c r="K48" s="23"/>
    </row>
    <row r="49" spans="1:11" ht="16.5" customHeight="1">
      <c r="A49" s="60" t="s">
        <v>1615</v>
      </c>
      <c r="B49" s="18" t="s">
        <v>819</v>
      </c>
      <c r="C49" s="17"/>
      <c r="D49" s="17" t="s">
        <v>832</v>
      </c>
      <c r="E49" s="17"/>
      <c r="F49" s="17">
        <v>724</v>
      </c>
      <c r="G49" s="17"/>
      <c r="H49" s="17">
        <v>91</v>
      </c>
      <c r="I49" s="23"/>
      <c r="J49" s="17" t="s">
        <v>1332</v>
      </c>
      <c r="K49" s="23"/>
    </row>
    <row r="50" spans="1:11" ht="16.5" customHeight="1">
      <c r="A50" s="60" t="s">
        <v>1731</v>
      </c>
      <c r="B50" s="18">
        <v>608</v>
      </c>
      <c r="C50" s="17"/>
      <c r="D50" s="17">
        <v>572</v>
      </c>
      <c r="E50" s="17"/>
      <c r="F50" s="17">
        <v>35</v>
      </c>
      <c r="G50" s="17"/>
      <c r="H50" s="17" t="s">
        <v>1332</v>
      </c>
      <c r="I50" s="23"/>
      <c r="J50" s="17" t="s">
        <v>1332</v>
      </c>
      <c r="K50" s="23"/>
    </row>
    <row r="51" spans="1:11" ht="16.5" customHeight="1">
      <c r="A51" s="60" t="s">
        <v>676</v>
      </c>
      <c r="B51" s="18">
        <v>536</v>
      </c>
      <c r="C51" s="17"/>
      <c r="D51" s="17">
        <v>414</v>
      </c>
      <c r="E51" s="17"/>
      <c r="F51" s="17">
        <v>117</v>
      </c>
      <c r="G51" s="17"/>
      <c r="H51" s="17">
        <v>5</v>
      </c>
      <c r="I51" s="23"/>
      <c r="J51" s="17" t="s">
        <v>1332</v>
      </c>
      <c r="K51" s="23"/>
    </row>
    <row r="52" spans="1:11" ht="16.5" customHeight="1">
      <c r="A52" s="208" t="s">
        <v>677</v>
      </c>
      <c r="B52" s="18" t="s">
        <v>430</v>
      </c>
      <c r="C52" s="17"/>
      <c r="D52" s="17" t="s">
        <v>964</v>
      </c>
      <c r="E52" s="17"/>
      <c r="F52" s="17">
        <v>268</v>
      </c>
      <c r="G52" s="17"/>
      <c r="H52" s="17">
        <v>14</v>
      </c>
      <c r="I52" s="23"/>
      <c r="J52" s="17" t="s">
        <v>1332</v>
      </c>
      <c r="K52" s="23"/>
    </row>
    <row r="53" spans="1:11" ht="16.5" customHeight="1">
      <c r="A53" s="81" t="s">
        <v>679</v>
      </c>
      <c r="B53" s="34" t="s">
        <v>820</v>
      </c>
      <c r="C53" s="4"/>
      <c r="D53" s="4" t="s">
        <v>665</v>
      </c>
      <c r="E53" s="4"/>
      <c r="F53" s="4">
        <v>259</v>
      </c>
      <c r="G53" s="4"/>
      <c r="H53" s="4">
        <v>43</v>
      </c>
      <c r="I53" s="49"/>
      <c r="J53" s="4" t="s">
        <v>1332</v>
      </c>
      <c r="K53" s="49"/>
    </row>
    <row r="54" spans="1:11" ht="16.5" customHeight="1">
      <c r="A54" s="59"/>
      <c r="B54" s="17"/>
      <c r="C54" s="17"/>
      <c r="D54" s="17"/>
      <c r="E54" s="17"/>
      <c r="F54" s="17"/>
      <c r="G54" s="17"/>
      <c r="H54" s="17"/>
      <c r="I54" s="23"/>
      <c r="J54" s="17"/>
      <c r="K54" s="23"/>
    </row>
    <row r="55" spans="1:11" ht="16.5" customHeight="1">
      <c r="A55" s="59"/>
      <c r="B55" s="17"/>
      <c r="C55" s="17"/>
      <c r="D55" s="17"/>
      <c r="E55" s="17"/>
      <c r="F55" s="17"/>
      <c r="G55" s="17"/>
      <c r="H55" s="17"/>
      <c r="I55" s="23"/>
      <c r="J55" s="17"/>
      <c r="K55" s="23"/>
    </row>
    <row r="56" spans="1:11" ht="16.5" customHeight="1">
      <c r="A56" s="59"/>
      <c r="B56" s="17"/>
      <c r="C56" s="17"/>
      <c r="D56" s="17"/>
      <c r="E56" s="17"/>
      <c r="F56" s="17"/>
      <c r="G56" s="17"/>
      <c r="H56" s="17"/>
      <c r="I56" s="23"/>
      <c r="J56" s="17"/>
      <c r="K56" s="23"/>
    </row>
    <row r="57" spans="1:10" ht="19.5" customHeight="1">
      <c r="A57" s="234" t="s">
        <v>1549</v>
      </c>
      <c r="B57" s="234"/>
      <c r="C57" s="234"/>
      <c r="D57" s="234"/>
      <c r="E57" s="234"/>
      <c r="F57" s="234"/>
      <c r="G57" s="234"/>
      <c r="H57" s="234"/>
      <c r="I57" s="234"/>
      <c r="J57" s="251"/>
    </row>
    <row r="58" ht="15" customHeight="1"/>
    <row r="59" ht="15" customHeight="1"/>
    <row r="60" spans="1:10" ht="19.5" customHeight="1">
      <c r="A60" s="291" t="s">
        <v>99</v>
      </c>
      <c r="B60" s="291"/>
      <c r="C60" s="291"/>
      <c r="D60" s="291"/>
      <c r="E60" s="291"/>
      <c r="F60" s="291"/>
      <c r="G60" s="291"/>
      <c r="H60" s="291"/>
      <c r="I60" s="291"/>
      <c r="J60" s="232"/>
    </row>
    <row r="61" ht="15" customHeight="1"/>
    <row r="62" spans="1:9" ht="19.5" customHeight="1">
      <c r="A62" s="261" t="s">
        <v>98</v>
      </c>
      <c r="B62" s="261"/>
      <c r="C62" s="261"/>
      <c r="D62" s="261"/>
      <c r="E62" s="261"/>
      <c r="F62" s="261"/>
      <c r="G62" s="261"/>
      <c r="H62" s="261"/>
      <c r="I62" s="261"/>
    </row>
    <row r="63" ht="15" customHeight="1"/>
    <row r="64" spans="1:10" ht="19.5" customHeight="1">
      <c r="A64" s="221" t="s">
        <v>2020</v>
      </c>
      <c r="B64" s="221"/>
      <c r="C64" s="221"/>
      <c r="D64" s="221"/>
      <c r="E64" s="221"/>
      <c r="F64" s="221"/>
      <c r="G64" s="221"/>
      <c r="H64" s="221"/>
      <c r="I64" s="221"/>
      <c r="J64" s="409"/>
    </row>
    <row r="65" spans="1:11" ht="2.25" customHeight="1">
      <c r="A65" s="5"/>
      <c r="B65" s="5"/>
      <c r="C65" s="5"/>
      <c r="D65" s="5"/>
      <c r="E65" s="5"/>
      <c r="F65" s="5"/>
      <c r="G65" s="5"/>
      <c r="H65" s="5"/>
      <c r="I65" s="5"/>
      <c r="J65" s="5"/>
      <c r="K65" s="5"/>
    </row>
    <row r="66" spans="1:11" ht="30" customHeight="1">
      <c r="A66" s="28" t="s">
        <v>159</v>
      </c>
      <c r="B66" s="230" t="s">
        <v>160</v>
      </c>
      <c r="C66" s="230"/>
      <c r="D66" s="411" t="s">
        <v>161</v>
      </c>
      <c r="E66" s="230"/>
      <c r="F66" s="230" t="s">
        <v>162</v>
      </c>
      <c r="G66" s="230"/>
      <c r="H66" s="230" t="s">
        <v>163</v>
      </c>
      <c r="I66" s="236"/>
      <c r="J66" s="230" t="s">
        <v>1212</v>
      </c>
      <c r="K66" s="236"/>
    </row>
    <row r="67" spans="1:11" ht="16.5" customHeight="1">
      <c r="A67" s="60" t="s">
        <v>681</v>
      </c>
      <c r="B67" s="86" t="s">
        <v>821</v>
      </c>
      <c r="C67" s="83"/>
      <c r="D67" s="83">
        <v>851</v>
      </c>
      <c r="E67" s="83"/>
      <c r="F67" s="39">
        <v>276</v>
      </c>
      <c r="G67" s="83"/>
      <c r="H67" s="83">
        <v>16</v>
      </c>
      <c r="I67" s="39"/>
      <c r="J67" s="83">
        <v>1</v>
      </c>
      <c r="K67" s="39"/>
    </row>
    <row r="68" spans="1:11" ht="16.5" customHeight="1">
      <c r="A68" s="60" t="s">
        <v>1644</v>
      </c>
      <c r="B68" s="18" t="s">
        <v>822</v>
      </c>
      <c r="C68" s="17"/>
      <c r="D68" s="17" t="s">
        <v>965</v>
      </c>
      <c r="E68" s="17"/>
      <c r="F68" s="17">
        <v>100</v>
      </c>
      <c r="G68" s="17"/>
      <c r="H68" s="17">
        <v>5</v>
      </c>
      <c r="I68" s="23"/>
      <c r="J68" s="17" t="s">
        <v>1332</v>
      </c>
      <c r="K68" s="23"/>
    </row>
    <row r="69" spans="1:11" ht="16.5" customHeight="1">
      <c r="A69" s="60" t="s">
        <v>1330</v>
      </c>
      <c r="B69" s="18" t="s">
        <v>823</v>
      </c>
      <c r="C69" s="17"/>
      <c r="D69" s="17" t="s">
        <v>966</v>
      </c>
      <c r="E69" s="17"/>
      <c r="F69" s="17">
        <v>299</v>
      </c>
      <c r="G69" s="17"/>
      <c r="H69" s="17">
        <v>10</v>
      </c>
      <c r="I69" s="23"/>
      <c r="J69" s="17" t="s">
        <v>1332</v>
      </c>
      <c r="K69" s="23"/>
    </row>
    <row r="70" spans="1:11" ht="16.5" customHeight="1">
      <c r="A70" s="60" t="s">
        <v>1331</v>
      </c>
      <c r="B70" s="18">
        <v>213</v>
      </c>
      <c r="C70" s="17"/>
      <c r="D70" s="17">
        <v>213</v>
      </c>
      <c r="E70" s="17"/>
      <c r="F70" s="17" t="s">
        <v>1332</v>
      </c>
      <c r="G70" s="17"/>
      <c r="H70" s="17" t="s">
        <v>1332</v>
      </c>
      <c r="I70" s="23"/>
      <c r="J70" s="17" t="s">
        <v>1332</v>
      </c>
      <c r="K70" s="23"/>
    </row>
    <row r="71" spans="1:11" ht="16.5" customHeight="1">
      <c r="A71" s="204" t="s">
        <v>1616</v>
      </c>
      <c r="B71" s="18" t="s">
        <v>824</v>
      </c>
      <c r="C71" s="17"/>
      <c r="D71" s="17" t="s">
        <v>967</v>
      </c>
      <c r="E71" s="17"/>
      <c r="F71" s="17">
        <v>395</v>
      </c>
      <c r="G71" s="17"/>
      <c r="H71" s="17">
        <v>25</v>
      </c>
      <c r="I71" s="23"/>
      <c r="J71" s="17" t="s">
        <v>1332</v>
      </c>
      <c r="K71" s="23"/>
    </row>
    <row r="72" spans="1:11" ht="16.5" customHeight="1">
      <c r="A72" s="204" t="s">
        <v>1699</v>
      </c>
      <c r="B72" s="18" t="s">
        <v>825</v>
      </c>
      <c r="C72" s="17"/>
      <c r="D72" s="17" t="s">
        <v>825</v>
      </c>
      <c r="E72" s="17"/>
      <c r="F72" s="17" t="s">
        <v>1332</v>
      </c>
      <c r="G72" s="17"/>
      <c r="H72" s="17" t="s">
        <v>1332</v>
      </c>
      <c r="I72" s="23"/>
      <c r="J72" s="17" t="s">
        <v>1332</v>
      </c>
      <c r="K72" s="23"/>
    </row>
    <row r="73" spans="1:11" ht="16.5" customHeight="1">
      <c r="A73" s="60" t="s">
        <v>169</v>
      </c>
      <c r="B73" s="18" t="s">
        <v>826</v>
      </c>
      <c r="C73" s="17"/>
      <c r="D73" s="17">
        <v>448</v>
      </c>
      <c r="E73" s="17"/>
      <c r="F73" s="17">
        <v>127</v>
      </c>
      <c r="G73" s="17"/>
      <c r="H73" s="17">
        <v>12</v>
      </c>
      <c r="I73" s="23"/>
      <c r="J73" s="17" t="s">
        <v>1332</v>
      </c>
      <c r="K73" s="23"/>
    </row>
    <row r="74" spans="1:11" ht="16.5" customHeight="1">
      <c r="A74" s="60" t="s">
        <v>170</v>
      </c>
      <c r="B74" s="18" t="s">
        <v>827</v>
      </c>
      <c r="C74" s="17"/>
      <c r="D74" s="17">
        <v>171</v>
      </c>
      <c r="E74" s="17"/>
      <c r="F74" s="17" t="s">
        <v>972</v>
      </c>
      <c r="G74" s="17"/>
      <c r="H74" s="17">
        <v>90</v>
      </c>
      <c r="I74" s="23"/>
      <c r="J74" s="17" t="s">
        <v>1332</v>
      </c>
      <c r="K74" s="23"/>
    </row>
    <row r="75" spans="1:11" ht="16.5" customHeight="1">
      <c r="A75" s="60" t="s">
        <v>171</v>
      </c>
      <c r="B75" s="18" t="s">
        <v>828</v>
      </c>
      <c r="C75" s="88"/>
      <c r="D75" s="17" t="s">
        <v>968</v>
      </c>
      <c r="E75" s="88"/>
      <c r="F75" s="17" t="s">
        <v>1702</v>
      </c>
      <c r="G75" s="17"/>
      <c r="H75" s="17">
        <v>133</v>
      </c>
      <c r="I75" s="17"/>
      <c r="J75" s="17">
        <v>6</v>
      </c>
      <c r="K75" s="88"/>
    </row>
    <row r="76" spans="1:11" ht="16.5" customHeight="1">
      <c r="A76" s="60" t="s">
        <v>172</v>
      </c>
      <c r="B76" s="18" t="s">
        <v>829</v>
      </c>
      <c r="C76" s="88"/>
      <c r="D76" s="17" t="s">
        <v>969</v>
      </c>
      <c r="E76" s="88"/>
      <c r="F76" s="17" t="s">
        <v>973</v>
      </c>
      <c r="G76" s="17"/>
      <c r="H76" s="17">
        <v>211</v>
      </c>
      <c r="I76" s="17"/>
      <c r="J76" s="17">
        <v>1</v>
      </c>
      <c r="K76" s="88"/>
    </row>
    <row r="77" spans="1:11" ht="16.5" customHeight="1">
      <c r="A77" s="48"/>
      <c r="B77" s="18"/>
      <c r="C77" s="17"/>
      <c r="D77" s="17"/>
      <c r="E77" s="17"/>
      <c r="F77" s="17"/>
      <c r="G77" s="17"/>
      <c r="H77" s="17"/>
      <c r="I77" s="23"/>
      <c r="J77" s="17"/>
      <c r="K77" s="23"/>
    </row>
    <row r="78" spans="1:11" ht="16.5" customHeight="1">
      <c r="A78" s="42" t="s">
        <v>1477</v>
      </c>
      <c r="B78" s="43" t="s">
        <v>787</v>
      </c>
      <c r="C78" s="44"/>
      <c r="D78" s="44" t="s">
        <v>984</v>
      </c>
      <c r="E78" s="44"/>
      <c r="F78" s="44" t="s">
        <v>992</v>
      </c>
      <c r="G78" s="44"/>
      <c r="H78" s="44" t="s">
        <v>993</v>
      </c>
      <c r="I78" s="23"/>
      <c r="J78" s="44">
        <v>90</v>
      </c>
      <c r="K78" s="23"/>
    </row>
    <row r="79" spans="1:11" ht="16.5" customHeight="1">
      <c r="A79" s="48"/>
      <c r="B79" s="18"/>
      <c r="C79" s="17"/>
      <c r="D79" s="17"/>
      <c r="E79" s="17"/>
      <c r="F79" s="17"/>
      <c r="G79" s="17"/>
      <c r="H79" s="17"/>
      <c r="I79" s="23"/>
      <c r="J79" s="17"/>
      <c r="K79" s="23"/>
    </row>
    <row r="80" spans="1:11" ht="16.5" customHeight="1">
      <c r="A80" s="60" t="s">
        <v>164</v>
      </c>
      <c r="B80" s="18">
        <v>617</v>
      </c>
      <c r="C80" s="17"/>
      <c r="D80" s="17">
        <v>83</v>
      </c>
      <c r="E80" s="17"/>
      <c r="F80" s="17">
        <v>127</v>
      </c>
      <c r="G80" s="17"/>
      <c r="H80" s="17">
        <v>407</v>
      </c>
      <c r="I80" s="23"/>
      <c r="J80" s="17" t="s">
        <v>1332</v>
      </c>
      <c r="K80" s="23"/>
    </row>
    <row r="81" spans="1:11" ht="16.5" customHeight="1">
      <c r="A81" s="60" t="s">
        <v>165</v>
      </c>
      <c r="B81" s="18">
        <v>5</v>
      </c>
      <c r="C81" s="17"/>
      <c r="D81" s="17">
        <v>2</v>
      </c>
      <c r="E81" s="17"/>
      <c r="F81" s="17" t="s">
        <v>1332</v>
      </c>
      <c r="G81" s="17"/>
      <c r="H81" s="17">
        <v>3</v>
      </c>
      <c r="I81" s="23"/>
      <c r="J81" s="17" t="s">
        <v>1332</v>
      </c>
      <c r="K81" s="23"/>
    </row>
    <row r="82" spans="1:11" ht="16.5" customHeight="1">
      <c r="A82" s="60" t="s">
        <v>166</v>
      </c>
      <c r="B82" s="18">
        <v>124</v>
      </c>
      <c r="C82" s="17"/>
      <c r="D82" s="17">
        <v>4</v>
      </c>
      <c r="E82" s="17"/>
      <c r="F82" s="17">
        <v>1</v>
      </c>
      <c r="G82" s="17"/>
      <c r="H82" s="17">
        <v>118</v>
      </c>
      <c r="I82" s="23"/>
      <c r="J82" s="17" t="s">
        <v>1332</v>
      </c>
      <c r="K82" s="23"/>
    </row>
    <row r="83" spans="1:11" ht="16.5" customHeight="1">
      <c r="A83" s="60" t="s">
        <v>670</v>
      </c>
      <c r="B83" s="18">
        <v>2</v>
      </c>
      <c r="C83" s="17"/>
      <c r="D83" s="17">
        <v>2</v>
      </c>
      <c r="E83" s="17"/>
      <c r="F83" s="17" t="s">
        <v>1332</v>
      </c>
      <c r="G83" s="17"/>
      <c r="H83" s="17" t="s">
        <v>1332</v>
      </c>
      <c r="I83" s="23"/>
      <c r="J83" s="17" t="s">
        <v>1332</v>
      </c>
      <c r="K83" s="23"/>
    </row>
    <row r="84" spans="1:11" ht="16.5" customHeight="1">
      <c r="A84" s="60" t="s">
        <v>167</v>
      </c>
      <c r="B84" s="18" t="s">
        <v>974</v>
      </c>
      <c r="C84" s="17"/>
      <c r="D84" s="17">
        <v>975</v>
      </c>
      <c r="E84" s="17"/>
      <c r="F84" s="17">
        <v>10</v>
      </c>
      <c r="G84" s="17"/>
      <c r="H84" s="17">
        <v>252</v>
      </c>
      <c r="I84" s="23"/>
      <c r="J84" s="17" t="s">
        <v>1332</v>
      </c>
      <c r="K84" s="23"/>
    </row>
    <row r="85" spans="1:11" ht="16.5" customHeight="1">
      <c r="A85" s="60" t="s">
        <v>1722</v>
      </c>
      <c r="B85" s="18" t="s">
        <v>975</v>
      </c>
      <c r="C85" s="17"/>
      <c r="D85" s="17" t="s">
        <v>985</v>
      </c>
      <c r="E85" s="17"/>
      <c r="F85" s="17">
        <v>78</v>
      </c>
      <c r="G85" s="17"/>
      <c r="H85" s="17">
        <v>98</v>
      </c>
      <c r="I85" s="23"/>
      <c r="J85" s="17">
        <v>70</v>
      </c>
      <c r="K85" s="23"/>
    </row>
    <row r="86" spans="1:11" ht="16.5" customHeight="1">
      <c r="A86" s="60" t="s">
        <v>168</v>
      </c>
      <c r="B86" s="18">
        <v>71</v>
      </c>
      <c r="C86" s="17"/>
      <c r="D86" s="17">
        <v>71</v>
      </c>
      <c r="E86" s="17"/>
      <c r="F86" s="17" t="s">
        <v>1332</v>
      </c>
      <c r="G86" s="17"/>
      <c r="H86" s="17" t="s">
        <v>1332</v>
      </c>
      <c r="I86" s="23"/>
      <c r="J86" s="17" t="s">
        <v>1332</v>
      </c>
      <c r="K86" s="23"/>
    </row>
    <row r="87" spans="1:11" ht="16.5" customHeight="1">
      <c r="A87" s="60" t="s">
        <v>1329</v>
      </c>
      <c r="B87" s="18">
        <v>251</v>
      </c>
      <c r="C87" s="17"/>
      <c r="D87" s="17">
        <v>242</v>
      </c>
      <c r="E87" s="17"/>
      <c r="F87" s="17">
        <v>5</v>
      </c>
      <c r="G87" s="17"/>
      <c r="H87" s="17">
        <v>4</v>
      </c>
      <c r="I87" s="23"/>
      <c r="J87" s="17" t="s">
        <v>1332</v>
      </c>
      <c r="K87" s="23"/>
    </row>
    <row r="88" spans="1:11" ht="16.5" customHeight="1">
      <c r="A88" s="60" t="s">
        <v>673</v>
      </c>
      <c r="B88" s="18">
        <v>653</v>
      </c>
      <c r="C88" s="17"/>
      <c r="D88" s="17">
        <v>636</v>
      </c>
      <c r="E88" s="17"/>
      <c r="F88" s="17">
        <v>6</v>
      </c>
      <c r="G88" s="17"/>
      <c r="H88" s="17">
        <v>11</v>
      </c>
      <c r="I88" s="23"/>
      <c r="J88" s="17" t="s">
        <v>1332</v>
      </c>
      <c r="K88" s="23"/>
    </row>
    <row r="89" spans="1:11" ht="16.5" customHeight="1">
      <c r="A89" s="60" t="s">
        <v>1615</v>
      </c>
      <c r="B89" s="18" t="s">
        <v>976</v>
      </c>
      <c r="C89" s="17"/>
      <c r="D89" s="17" t="s">
        <v>986</v>
      </c>
      <c r="E89" s="17"/>
      <c r="F89" s="17">
        <v>357</v>
      </c>
      <c r="G89" s="17"/>
      <c r="H89" s="17">
        <v>435</v>
      </c>
      <c r="I89" s="23"/>
      <c r="J89" s="17" t="s">
        <v>1332</v>
      </c>
      <c r="K89" s="23"/>
    </row>
    <row r="90" spans="1:11" ht="16.5" customHeight="1">
      <c r="A90" s="60" t="s">
        <v>1731</v>
      </c>
      <c r="B90" s="18">
        <v>860</v>
      </c>
      <c r="C90" s="17"/>
      <c r="D90" s="17">
        <v>842</v>
      </c>
      <c r="E90" s="17"/>
      <c r="F90" s="17">
        <v>13</v>
      </c>
      <c r="G90" s="17"/>
      <c r="H90" s="17">
        <v>5</v>
      </c>
      <c r="I90" s="23"/>
      <c r="J90" s="17" t="s">
        <v>1332</v>
      </c>
      <c r="K90" s="23"/>
    </row>
    <row r="91" spans="1:11" ht="16.5" customHeight="1">
      <c r="A91" s="60" t="s">
        <v>676</v>
      </c>
      <c r="B91" s="18">
        <v>412</v>
      </c>
      <c r="C91" s="17"/>
      <c r="D91" s="17">
        <v>316</v>
      </c>
      <c r="E91" s="17"/>
      <c r="F91" s="17">
        <v>56</v>
      </c>
      <c r="G91" s="17"/>
      <c r="H91" s="17">
        <v>40</v>
      </c>
      <c r="I91" s="23"/>
      <c r="J91" s="17" t="s">
        <v>1332</v>
      </c>
      <c r="K91" s="23"/>
    </row>
    <row r="92" spans="1:11" ht="16.5" customHeight="1">
      <c r="A92" s="208" t="s">
        <v>677</v>
      </c>
      <c r="B92" s="18">
        <v>664</v>
      </c>
      <c r="C92" s="17"/>
      <c r="D92" s="17">
        <v>562</v>
      </c>
      <c r="E92" s="17"/>
      <c r="F92" s="17">
        <v>36</v>
      </c>
      <c r="G92" s="17"/>
      <c r="H92" s="17">
        <v>66</v>
      </c>
      <c r="I92" s="23"/>
      <c r="J92" s="17" t="s">
        <v>1332</v>
      </c>
      <c r="K92" s="23"/>
    </row>
    <row r="93" spans="1:11" ht="16.5" customHeight="1">
      <c r="A93" s="60" t="s">
        <v>679</v>
      </c>
      <c r="B93" s="18" t="s">
        <v>977</v>
      </c>
      <c r="C93" s="17"/>
      <c r="D93" s="17" t="s">
        <v>987</v>
      </c>
      <c r="E93" s="17"/>
      <c r="F93" s="17">
        <v>357</v>
      </c>
      <c r="G93" s="17"/>
      <c r="H93" s="17">
        <v>203</v>
      </c>
      <c r="I93" s="23"/>
      <c r="J93" s="17" t="s">
        <v>1332</v>
      </c>
      <c r="K93" s="23"/>
    </row>
    <row r="94" spans="1:11" ht="16.5" customHeight="1">
      <c r="A94" s="60" t="s">
        <v>681</v>
      </c>
      <c r="B94" s="18" t="s">
        <v>978</v>
      </c>
      <c r="C94" s="17"/>
      <c r="D94" s="17" t="s">
        <v>2003</v>
      </c>
      <c r="E94" s="17"/>
      <c r="F94" s="17">
        <v>286</v>
      </c>
      <c r="G94" s="17"/>
      <c r="H94" s="17">
        <v>129</v>
      </c>
      <c r="I94" s="23"/>
      <c r="J94" s="17">
        <v>9</v>
      </c>
      <c r="K94" s="23"/>
    </row>
    <row r="95" spans="1:11" ht="16.5" customHeight="1">
      <c r="A95" s="60" t="s">
        <v>1644</v>
      </c>
      <c r="B95" s="18" t="s">
        <v>979</v>
      </c>
      <c r="C95" s="17"/>
      <c r="D95" s="17" t="s">
        <v>988</v>
      </c>
      <c r="E95" s="17"/>
      <c r="F95" s="17">
        <v>269</v>
      </c>
      <c r="G95" s="17"/>
      <c r="H95" s="17">
        <v>17</v>
      </c>
      <c r="I95" s="23"/>
      <c r="J95" s="17" t="s">
        <v>1332</v>
      </c>
      <c r="K95" s="23"/>
    </row>
    <row r="96" spans="1:11" ht="16.5" customHeight="1">
      <c r="A96" s="60" t="s">
        <v>1330</v>
      </c>
      <c r="B96" s="18" t="s">
        <v>980</v>
      </c>
      <c r="C96" s="17"/>
      <c r="D96" s="17" t="s">
        <v>989</v>
      </c>
      <c r="E96" s="17"/>
      <c r="F96" s="17">
        <v>46</v>
      </c>
      <c r="G96" s="17"/>
      <c r="H96" s="17">
        <v>144</v>
      </c>
      <c r="I96" s="23"/>
      <c r="J96" s="17" t="s">
        <v>1332</v>
      </c>
      <c r="K96" s="23"/>
    </row>
    <row r="97" spans="1:11" ht="16.5" customHeight="1">
      <c r="A97" s="60" t="s">
        <v>1331</v>
      </c>
      <c r="B97" s="18">
        <v>220</v>
      </c>
      <c r="C97" s="17"/>
      <c r="D97" s="17">
        <v>220</v>
      </c>
      <c r="E97" s="17"/>
      <c r="F97" s="17" t="s">
        <v>1332</v>
      </c>
      <c r="G97" s="17"/>
      <c r="H97" s="17" t="s">
        <v>1332</v>
      </c>
      <c r="I97" s="23"/>
      <c r="J97" s="17" t="s">
        <v>1332</v>
      </c>
      <c r="K97" s="23"/>
    </row>
    <row r="98" spans="1:11" ht="16.5" customHeight="1">
      <c r="A98" s="204" t="s">
        <v>1616</v>
      </c>
      <c r="B98" s="18" t="s">
        <v>981</v>
      </c>
      <c r="C98" s="17"/>
      <c r="D98" s="17" t="s">
        <v>990</v>
      </c>
      <c r="E98" s="17"/>
      <c r="F98" s="17">
        <v>125</v>
      </c>
      <c r="G98" s="17"/>
      <c r="H98" s="17">
        <v>70</v>
      </c>
      <c r="I98" s="23"/>
      <c r="J98" s="17">
        <v>11</v>
      </c>
      <c r="K98" s="23"/>
    </row>
    <row r="99" spans="1:11" ht="16.5" customHeight="1">
      <c r="A99" s="204" t="s">
        <v>1699</v>
      </c>
      <c r="B99" s="18">
        <v>580</v>
      </c>
      <c r="C99" s="17"/>
      <c r="D99" s="17">
        <v>580</v>
      </c>
      <c r="E99" s="17"/>
      <c r="F99" s="17" t="s">
        <v>1332</v>
      </c>
      <c r="G99" s="17"/>
      <c r="H99" s="17" t="s">
        <v>1332</v>
      </c>
      <c r="I99" s="23"/>
      <c r="J99" s="17" t="s">
        <v>1332</v>
      </c>
      <c r="K99" s="23"/>
    </row>
    <row r="100" spans="1:11" ht="16.5" customHeight="1">
      <c r="A100" s="60" t="s">
        <v>169</v>
      </c>
      <c r="B100" s="18">
        <v>891</v>
      </c>
      <c r="C100" s="17"/>
      <c r="D100" s="17">
        <v>371</v>
      </c>
      <c r="E100" s="17"/>
      <c r="F100" s="17">
        <v>54</v>
      </c>
      <c r="G100" s="17"/>
      <c r="H100" s="17">
        <v>40</v>
      </c>
      <c r="I100" s="23"/>
      <c r="J100" s="17" t="s">
        <v>1332</v>
      </c>
      <c r="K100" s="23"/>
    </row>
    <row r="101" spans="1:11" ht="16.5" customHeight="1">
      <c r="A101" s="60" t="s">
        <v>170</v>
      </c>
      <c r="B101" s="18">
        <v>746</v>
      </c>
      <c r="C101" s="17"/>
      <c r="D101" s="17">
        <v>89</v>
      </c>
      <c r="E101" s="17"/>
      <c r="F101" s="17">
        <v>128</v>
      </c>
      <c r="G101" s="17"/>
      <c r="H101" s="17">
        <v>528</v>
      </c>
      <c r="I101" s="23"/>
      <c r="J101" s="17" t="s">
        <v>1332</v>
      </c>
      <c r="K101" s="23"/>
    </row>
    <row r="102" spans="1:10" ht="19.5" customHeight="1">
      <c r="A102" s="60" t="s">
        <v>171</v>
      </c>
      <c r="B102" s="18" t="s">
        <v>982</v>
      </c>
      <c r="D102" s="17" t="s">
        <v>1991</v>
      </c>
      <c r="E102" s="17"/>
      <c r="F102" s="17">
        <v>88</v>
      </c>
      <c r="G102" s="17"/>
      <c r="H102" s="17">
        <v>350</v>
      </c>
      <c r="I102" s="17"/>
      <c r="J102" s="17">
        <v>70</v>
      </c>
    </row>
    <row r="103" spans="1:11" ht="19.5" customHeight="1">
      <c r="A103" s="81" t="s">
        <v>172</v>
      </c>
      <c r="B103" s="34" t="s">
        <v>983</v>
      </c>
      <c r="C103" s="49"/>
      <c r="D103" s="4" t="s">
        <v>991</v>
      </c>
      <c r="E103" s="4"/>
      <c r="F103" s="4" t="s">
        <v>1703</v>
      </c>
      <c r="G103" s="4"/>
      <c r="H103" s="4" t="s">
        <v>994</v>
      </c>
      <c r="I103" s="4"/>
      <c r="J103" s="4">
        <v>20</v>
      </c>
      <c r="K103" s="49"/>
    </row>
  </sheetData>
  <sheetProtection/>
  <mergeCells count="18">
    <mergeCell ref="J66:K66"/>
    <mergeCell ref="A57:J57"/>
    <mergeCell ref="A7:J7"/>
    <mergeCell ref="A62:I62"/>
    <mergeCell ref="B66:C66"/>
    <mergeCell ref="D66:E66"/>
    <mergeCell ref="F66:G66"/>
    <mergeCell ref="H66:I66"/>
    <mergeCell ref="A64:J64"/>
    <mergeCell ref="A60:J60"/>
    <mergeCell ref="J9:K9"/>
    <mergeCell ref="A1:I1"/>
    <mergeCell ref="A3:I3"/>
    <mergeCell ref="A5:I5"/>
    <mergeCell ref="B9:C9"/>
    <mergeCell ref="D9:E9"/>
    <mergeCell ref="F9:G9"/>
    <mergeCell ref="H9:I9"/>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48"/>
  <sheetViews>
    <sheetView zoomScalePageLayoutView="0" workbookViewId="0" topLeftCell="A1">
      <selection activeCell="B3" sqref="B3"/>
    </sheetView>
  </sheetViews>
  <sheetFormatPr defaultColWidth="8.796875" defaultRowHeight="19.5" customHeight="1"/>
  <cols>
    <col min="1" max="1" width="1.1015625" style="2" customWidth="1"/>
    <col min="2" max="2" width="4.59765625" style="2" customWidth="1"/>
    <col min="3" max="3" width="24.59765625" style="2" customWidth="1"/>
    <col min="4" max="4" width="1.1015625" style="2" customWidth="1"/>
    <col min="5" max="5" width="12.59765625" style="2" customWidth="1"/>
    <col min="6" max="6" width="2.59765625" style="2" customWidth="1"/>
    <col min="7" max="7" width="12.59765625" style="2" customWidth="1"/>
    <col min="8" max="8" width="2.59765625" style="2" customWidth="1"/>
    <col min="9" max="9" width="12.59765625" style="2" customWidth="1"/>
    <col min="10" max="10" width="2.59765625" style="2" customWidth="1"/>
    <col min="11" max="11" width="12.59765625" style="2" customWidth="1"/>
    <col min="12" max="12" width="2.59765625" style="2" customWidth="1"/>
    <col min="13" max="16384" width="9" style="2" customWidth="1"/>
  </cols>
  <sheetData>
    <row r="1" spans="1:12" ht="19.5" customHeight="1">
      <c r="A1" s="288" t="s">
        <v>1471</v>
      </c>
      <c r="B1" s="417"/>
      <c r="C1" s="417"/>
      <c r="D1" s="417"/>
      <c r="E1" s="417"/>
      <c r="F1" s="417"/>
      <c r="G1" s="417"/>
      <c r="H1" s="417"/>
      <c r="I1" s="417"/>
      <c r="J1" s="417"/>
      <c r="K1" s="417"/>
      <c r="L1" s="417"/>
    </row>
    <row r="4" spans="1:12" ht="19.5" customHeight="1">
      <c r="A4" s="291" t="s">
        <v>284</v>
      </c>
      <c r="B4" s="232"/>
      <c r="C4" s="232"/>
      <c r="D4" s="232"/>
      <c r="E4" s="232"/>
      <c r="F4" s="232"/>
      <c r="G4" s="232"/>
      <c r="H4" s="232"/>
      <c r="I4" s="232"/>
      <c r="J4" s="232"/>
      <c r="K4" s="232"/>
      <c r="L4" s="232"/>
    </row>
    <row r="7" spans="1:12" ht="19.5" customHeight="1">
      <c r="A7" s="285" t="s">
        <v>2020</v>
      </c>
      <c r="B7" s="232"/>
      <c r="C7" s="232"/>
      <c r="D7" s="232"/>
      <c r="E7" s="232"/>
      <c r="F7" s="232"/>
      <c r="G7" s="232"/>
      <c r="H7" s="232"/>
      <c r="I7" s="232"/>
      <c r="J7" s="232"/>
      <c r="K7" s="232"/>
      <c r="L7" s="232"/>
    </row>
    <row r="8" spans="1:12" ht="2.25" customHeight="1">
      <c r="A8" s="5"/>
      <c r="B8" s="5"/>
      <c r="C8" s="5"/>
      <c r="D8" s="5"/>
      <c r="E8" s="5"/>
      <c r="F8" s="5"/>
      <c r="G8" s="5"/>
      <c r="H8" s="5"/>
      <c r="I8" s="5"/>
      <c r="J8" s="5"/>
      <c r="K8" s="5"/>
      <c r="L8" s="5"/>
    </row>
    <row r="9" spans="1:12" ht="30" customHeight="1">
      <c r="A9" s="5"/>
      <c r="B9" s="386" t="s">
        <v>173</v>
      </c>
      <c r="C9" s="415"/>
      <c r="D9" s="77"/>
      <c r="E9" s="225" t="s">
        <v>1454</v>
      </c>
      <c r="F9" s="230"/>
      <c r="G9" s="411" t="s">
        <v>1541</v>
      </c>
      <c r="H9" s="230"/>
      <c r="I9" s="230" t="s">
        <v>379</v>
      </c>
      <c r="J9" s="230"/>
      <c r="K9" s="381" t="s">
        <v>174</v>
      </c>
      <c r="L9" s="414"/>
    </row>
    <row r="10" ht="19.5" customHeight="1">
      <c r="D10" s="48"/>
    </row>
    <row r="11" spans="2:12" s="21" customFormat="1" ht="19.5" customHeight="1">
      <c r="B11" s="294" t="s">
        <v>1475</v>
      </c>
      <c r="C11" s="416"/>
      <c r="D11" s="42"/>
      <c r="E11" s="43" t="s">
        <v>689</v>
      </c>
      <c r="F11" s="44"/>
      <c r="G11" s="44" t="s">
        <v>702</v>
      </c>
      <c r="H11" s="44"/>
      <c r="I11" s="44" t="s">
        <v>2379</v>
      </c>
      <c r="J11" s="44"/>
      <c r="K11" s="44">
        <v>2.32</v>
      </c>
      <c r="L11" s="44"/>
    </row>
    <row r="12" spans="4:12" ht="19.5" customHeight="1">
      <c r="D12" s="60"/>
      <c r="E12" s="18"/>
      <c r="F12" s="17"/>
      <c r="G12" s="17"/>
      <c r="H12" s="17"/>
      <c r="I12" s="17"/>
      <c r="J12" s="17"/>
      <c r="K12" s="17"/>
      <c r="L12" s="17"/>
    </row>
    <row r="13" spans="2:12" ht="19.5" customHeight="1">
      <c r="B13" s="413" t="s">
        <v>175</v>
      </c>
      <c r="C13" s="413"/>
      <c r="D13" s="60"/>
      <c r="E13" s="18">
        <v>746</v>
      </c>
      <c r="F13" s="17"/>
      <c r="G13" s="17" t="s">
        <v>2370</v>
      </c>
      <c r="H13" s="17"/>
      <c r="I13" s="17" t="s">
        <v>2380</v>
      </c>
      <c r="J13" s="17"/>
      <c r="K13" s="17" t="s">
        <v>2387</v>
      </c>
      <c r="L13" s="17"/>
    </row>
    <row r="14" spans="2:12" ht="19.5" customHeight="1">
      <c r="B14" s="79"/>
      <c r="C14" s="79" t="s">
        <v>176</v>
      </c>
      <c r="D14" s="60"/>
      <c r="E14" s="18">
        <v>642</v>
      </c>
      <c r="F14" s="17"/>
      <c r="G14" s="17" t="s">
        <v>2371</v>
      </c>
      <c r="H14" s="17"/>
      <c r="I14" s="17" t="s">
        <v>2381</v>
      </c>
      <c r="J14" s="17"/>
      <c r="K14" s="17">
        <v>2.27</v>
      </c>
      <c r="L14" s="17"/>
    </row>
    <row r="15" spans="2:12" ht="19.5" customHeight="1">
      <c r="B15" s="79"/>
      <c r="C15" s="79" t="s">
        <v>177</v>
      </c>
      <c r="D15" s="60"/>
      <c r="E15" s="18">
        <v>104</v>
      </c>
      <c r="F15" s="17"/>
      <c r="G15" s="17">
        <v>232</v>
      </c>
      <c r="H15" s="17"/>
      <c r="I15" s="17">
        <v>113</v>
      </c>
      <c r="J15" s="17"/>
      <c r="K15" s="17">
        <v>2.23</v>
      </c>
      <c r="L15" s="17"/>
    </row>
    <row r="16" spans="2:12" ht="19.5" customHeight="1">
      <c r="B16" s="79"/>
      <c r="C16" s="79"/>
      <c r="D16" s="60"/>
      <c r="E16" s="18"/>
      <c r="F16" s="17"/>
      <c r="G16" s="17"/>
      <c r="H16" s="17"/>
      <c r="I16" s="17"/>
      <c r="J16" s="17"/>
      <c r="K16" s="17"/>
      <c r="L16" s="17"/>
    </row>
    <row r="17" spans="2:12" ht="19.5" customHeight="1">
      <c r="B17" s="413" t="s">
        <v>2364</v>
      </c>
      <c r="C17" s="413"/>
      <c r="D17" s="60"/>
      <c r="E17" s="18">
        <v>656</v>
      </c>
      <c r="F17" s="17"/>
      <c r="G17" s="17" t="s">
        <v>2372</v>
      </c>
      <c r="H17" s="17"/>
      <c r="I17" s="17" t="s">
        <v>1062</v>
      </c>
      <c r="J17" s="17"/>
      <c r="K17" s="31">
        <v>3.72</v>
      </c>
      <c r="L17" s="17"/>
    </row>
    <row r="18" spans="2:12" ht="19.5" customHeight="1">
      <c r="B18" s="79"/>
      <c r="C18" s="79" t="s">
        <v>1493</v>
      </c>
      <c r="D18" s="60"/>
      <c r="E18" s="18">
        <v>434</v>
      </c>
      <c r="F18" s="17"/>
      <c r="G18" s="17" t="s">
        <v>398</v>
      </c>
      <c r="H18" s="17"/>
      <c r="I18" s="17" t="s">
        <v>938</v>
      </c>
      <c r="J18" s="17"/>
      <c r="K18" s="17">
        <v>3.71</v>
      </c>
      <c r="L18" s="17"/>
    </row>
    <row r="19" spans="2:12" ht="19.5" customHeight="1">
      <c r="B19" s="79"/>
      <c r="C19" s="79" t="s">
        <v>1494</v>
      </c>
      <c r="D19" s="60"/>
      <c r="E19" s="18">
        <v>60</v>
      </c>
      <c r="F19" s="17"/>
      <c r="G19" s="17">
        <v>191</v>
      </c>
      <c r="H19" s="17"/>
      <c r="I19" s="17">
        <v>137</v>
      </c>
      <c r="J19" s="17"/>
      <c r="K19" s="17">
        <v>3.18</v>
      </c>
      <c r="L19" s="17"/>
    </row>
    <row r="20" spans="2:12" ht="19.5" customHeight="1">
      <c r="B20" s="79"/>
      <c r="C20" s="79" t="s">
        <v>1506</v>
      </c>
      <c r="D20" s="60"/>
      <c r="E20" s="18">
        <v>23</v>
      </c>
      <c r="F20" s="17"/>
      <c r="G20" s="17">
        <v>76</v>
      </c>
      <c r="H20" s="17"/>
      <c r="I20" s="17">
        <v>62</v>
      </c>
      <c r="J20" s="17"/>
      <c r="K20" s="16" t="s">
        <v>2388</v>
      </c>
      <c r="L20" s="17"/>
    </row>
    <row r="21" spans="2:12" ht="19.5" customHeight="1">
      <c r="B21" s="79"/>
      <c r="C21" s="79" t="s">
        <v>1507</v>
      </c>
      <c r="D21" s="60"/>
      <c r="E21" s="18">
        <v>139</v>
      </c>
      <c r="F21" s="17"/>
      <c r="G21" s="17">
        <v>560</v>
      </c>
      <c r="H21" s="17"/>
      <c r="I21" s="17">
        <v>404</v>
      </c>
      <c r="J21" s="17"/>
      <c r="K21" s="17">
        <v>4.03</v>
      </c>
      <c r="L21" s="17"/>
    </row>
    <row r="22" spans="2:12" ht="19.5" customHeight="1">
      <c r="B22" s="79"/>
      <c r="C22" s="79"/>
      <c r="D22" s="60"/>
      <c r="E22" s="18"/>
      <c r="F22" s="17"/>
      <c r="G22" s="17"/>
      <c r="H22" s="17"/>
      <c r="I22" s="17"/>
      <c r="J22" s="17"/>
      <c r="K22" s="17"/>
      <c r="L22" s="17"/>
    </row>
    <row r="23" spans="2:12" ht="19.5" customHeight="1">
      <c r="B23" s="413" t="s">
        <v>1508</v>
      </c>
      <c r="C23" s="413"/>
      <c r="D23" s="60"/>
      <c r="E23" s="18" t="s">
        <v>2365</v>
      </c>
      <c r="F23" s="17"/>
      <c r="G23" s="17" t="s">
        <v>2373</v>
      </c>
      <c r="H23" s="17"/>
      <c r="I23" s="17" t="s">
        <v>2382</v>
      </c>
      <c r="J23" s="17"/>
      <c r="K23" s="17">
        <v>2.69</v>
      </c>
      <c r="L23" s="17"/>
    </row>
    <row r="24" spans="2:12" ht="19.5" customHeight="1">
      <c r="B24" s="79"/>
      <c r="C24" s="79" t="s">
        <v>180</v>
      </c>
      <c r="D24" s="60"/>
      <c r="E24" s="18" t="s">
        <v>2366</v>
      </c>
      <c r="F24" s="17"/>
      <c r="G24" s="17" t="s">
        <v>2374</v>
      </c>
      <c r="H24" s="17"/>
      <c r="I24" s="17" t="s">
        <v>1773</v>
      </c>
      <c r="J24" s="17"/>
      <c r="K24" s="16" t="s">
        <v>2389</v>
      </c>
      <c r="L24" s="17"/>
    </row>
    <row r="25" spans="2:12" ht="19.5" customHeight="1">
      <c r="B25" s="79"/>
      <c r="C25" s="79" t="s">
        <v>1640</v>
      </c>
      <c r="D25" s="60"/>
      <c r="E25" s="18" t="s">
        <v>2367</v>
      </c>
      <c r="F25" s="17"/>
      <c r="G25" s="17" t="s">
        <v>2375</v>
      </c>
      <c r="H25" s="17"/>
      <c r="I25" s="17" t="s">
        <v>2383</v>
      </c>
      <c r="J25" s="17"/>
      <c r="K25" s="31">
        <v>2.67</v>
      </c>
      <c r="L25" s="17"/>
    </row>
    <row r="26" spans="2:12" ht="24" customHeight="1">
      <c r="B26" s="79"/>
      <c r="C26" s="80" t="s">
        <v>342</v>
      </c>
      <c r="D26" s="60"/>
      <c r="E26" s="18" t="s">
        <v>2368</v>
      </c>
      <c r="F26" s="17"/>
      <c r="G26" s="17" t="s">
        <v>2376</v>
      </c>
      <c r="H26" s="17"/>
      <c r="I26" s="17" t="s">
        <v>2384</v>
      </c>
      <c r="J26" s="17"/>
      <c r="K26" s="17">
        <v>3.53</v>
      </c>
      <c r="L26" s="17"/>
    </row>
    <row r="27" spans="2:12" ht="24" customHeight="1">
      <c r="B27" s="79"/>
      <c r="C27" s="80" t="s">
        <v>343</v>
      </c>
      <c r="D27" s="60"/>
      <c r="E27" s="18">
        <v>735</v>
      </c>
      <c r="F27" s="17"/>
      <c r="G27" s="17" t="s">
        <v>1824</v>
      </c>
      <c r="H27" s="17"/>
      <c r="I27" s="17" t="s">
        <v>2385</v>
      </c>
      <c r="J27" s="17"/>
      <c r="K27" s="17">
        <v>3.48</v>
      </c>
      <c r="L27" s="17"/>
    </row>
    <row r="28" spans="2:12" ht="19.5" customHeight="1">
      <c r="B28" s="79"/>
      <c r="C28" s="79"/>
      <c r="D28" s="48"/>
      <c r="E28" s="18"/>
      <c r="F28" s="17"/>
      <c r="G28" s="17"/>
      <c r="H28" s="17"/>
      <c r="I28" s="17"/>
      <c r="J28" s="17"/>
      <c r="K28" s="17"/>
      <c r="L28" s="17"/>
    </row>
    <row r="29" spans="2:12" ht="19.5" customHeight="1">
      <c r="B29" s="413" t="s">
        <v>344</v>
      </c>
      <c r="C29" s="413"/>
      <c r="D29" s="48"/>
      <c r="E29" s="18" t="s">
        <v>2369</v>
      </c>
      <c r="F29" s="17"/>
      <c r="G29" s="17" t="s">
        <v>2377</v>
      </c>
      <c r="H29" s="17"/>
      <c r="I29" s="17">
        <v>52</v>
      </c>
      <c r="J29" s="17"/>
      <c r="K29" s="17">
        <v>1.56</v>
      </c>
      <c r="L29" s="17"/>
    </row>
    <row r="30" spans="2:12" ht="19.5" customHeight="1">
      <c r="B30" s="79"/>
      <c r="C30" s="79"/>
      <c r="D30" s="48"/>
      <c r="E30" s="18"/>
      <c r="F30" s="17"/>
      <c r="G30" s="17"/>
      <c r="H30" s="17"/>
      <c r="I30" s="17"/>
      <c r="J30" s="17"/>
      <c r="K30" s="17"/>
      <c r="L30" s="17"/>
    </row>
    <row r="31" spans="2:12" ht="19.5" customHeight="1">
      <c r="B31" s="413" t="s">
        <v>345</v>
      </c>
      <c r="C31" s="413"/>
      <c r="D31" s="60"/>
      <c r="E31" s="18" t="s">
        <v>2220</v>
      </c>
      <c r="F31" s="11"/>
      <c r="G31" s="17" t="s">
        <v>2378</v>
      </c>
      <c r="H31" s="11"/>
      <c r="I31" s="17" t="s">
        <v>2386</v>
      </c>
      <c r="J31" s="11"/>
      <c r="K31" s="17">
        <v>2.31</v>
      </c>
      <c r="L31" s="11"/>
    </row>
    <row r="32" spans="2:12" ht="19.5" customHeight="1">
      <c r="B32" s="49"/>
      <c r="C32" s="49"/>
      <c r="D32" s="81"/>
      <c r="E32" s="4"/>
      <c r="F32" s="4"/>
      <c r="G32" s="4"/>
      <c r="H32" s="4"/>
      <c r="I32" s="4"/>
      <c r="J32" s="4"/>
      <c r="K32" s="4"/>
      <c r="L32" s="49"/>
    </row>
    <row r="33" spans="2:12" ht="19.5" customHeight="1">
      <c r="B33" s="39"/>
      <c r="C33" s="39"/>
      <c r="D33" s="82"/>
      <c r="E33" s="83"/>
      <c r="F33" s="83"/>
      <c r="G33" s="83"/>
      <c r="H33" s="83"/>
      <c r="I33" s="83"/>
      <c r="J33" s="83"/>
      <c r="K33" s="83"/>
      <c r="L33" s="39"/>
    </row>
    <row r="34" spans="2:12" ht="19.5" customHeight="1">
      <c r="B34" s="23"/>
      <c r="C34" s="23"/>
      <c r="D34" s="59"/>
      <c r="E34" s="17"/>
      <c r="F34" s="17"/>
      <c r="G34" s="17"/>
      <c r="H34" s="17"/>
      <c r="I34" s="17"/>
      <c r="J34" s="17"/>
      <c r="K34" s="17"/>
      <c r="L34" s="23"/>
    </row>
    <row r="35" spans="2:12" ht="19.5" customHeight="1">
      <c r="B35" s="23"/>
      <c r="C35" s="23"/>
      <c r="D35" s="59"/>
      <c r="E35" s="17"/>
      <c r="F35" s="17"/>
      <c r="G35" s="17"/>
      <c r="H35" s="17"/>
      <c r="I35" s="17"/>
      <c r="J35" s="17"/>
      <c r="K35" s="17"/>
      <c r="L35" s="23"/>
    </row>
    <row r="36" spans="2:12" ht="19.5" customHeight="1">
      <c r="B36" s="23"/>
      <c r="C36" s="23"/>
      <c r="D36" s="59"/>
      <c r="E36" s="17"/>
      <c r="F36" s="17"/>
      <c r="G36" s="17"/>
      <c r="H36" s="17"/>
      <c r="I36" s="17"/>
      <c r="J36" s="17"/>
      <c r="K36" s="17"/>
      <c r="L36" s="23"/>
    </row>
    <row r="37" spans="2:12" ht="19.5" customHeight="1">
      <c r="B37" s="23"/>
      <c r="C37" s="23"/>
      <c r="D37" s="59"/>
      <c r="E37" s="17"/>
      <c r="F37" s="17"/>
      <c r="G37" s="17"/>
      <c r="H37" s="17"/>
      <c r="I37" s="17"/>
      <c r="J37" s="17"/>
      <c r="K37" s="17"/>
      <c r="L37" s="23"/>
    </row>
    <row r="38" spans="2:12" ht="19.5" customHeight="1">
      <c r="B38" s="23"/>
      <c r="C38" s="23"/>
      <c r="D38" s="59"/>
      <c r="E38" s="17"/>
      <c r="F38" s="17"/>
      <c r="G38" s="17"/>
      <c r="H38" s="17"/>
      <c r="I38" s="17"/>
      <c r="J38" s="17"/>
      <c r="K38" s="17"/>
      <c r="L38" s="23"/>
    </row>
    <row r="39" spans="2:12" ht="19.5" customHeight="1">
      <c r="B39" s="23"/>
      <c r="C39" s="23"/>
      <c r="D39" s="59"/>
      <c r="E39" s="17"/>
      <c r="F39" s="17"/>
      <c r="G39" s="17"/>
      <c r="H39" s="17"/>
      <c r="I39" s="17"/>
      <c r="J39" s="17"/>
      <c r="K39" s="17"/>
      <c r="L39" s="23"/>
    </row>
    <row r="40" spans="2:12" ht="19.5" customHeight="1">
      <c r="B40" s="23"/>
      <c r="C40" s="23"/>
      <c r="D40" s="59"/>
      <c r="E40" s="17"/>
      <c r="F40" s="17"/>
      <c r="G40" s="17"/>
      <c r="H40" s="17"/>
      <c r="I40" s="17"/>
      <c r="J40" s="17"/>
      <c r="K40" s="17"/>
      <c r="L40" s="23"/>
    </row>
    <row r="41" spans="2:12" ht="19.5" customHeight="1">
      <c r="B41" s="23"/>
      <c r="C41" s="23"/>
      <c r="D41" s="59"/>
      <c r="E41" s="17"/>
      <c r="F41" s="17"/>
      <c r="G41" s="17"/>
      <c r="H41" s="17"/>
      <c r="I41" s="17"/>
      <c r="J41" s="17"/>
      <c r="K41" s="17"/>
      <c r="L41" s="23"/>
    </row>
    <row r="42" spans="2:12" ht="19.5" customHeight="1">
      <c r="B42" s="23"/>
      <c r="C42" s="23"/>
      <c r="D42" s="59"/>
      <c r="E42" s="17"/>
      <c r="F42" s="17"/>
      <c r="G42" s="17"/>
      <c r="H42" s="17"/>
      <c r="I42" s="17"/>
      <c r="J42" s="17"/>
      <c r="K42" s="17"/>
      <c r="L42" s="23"/>
    </row>
    <row r="43" spans="2:12" ht="19.5" customHeight="1">
      <c r="B43" s="23"/>
      <c r="C43" s="23"/>
      <c r="D43" s="59"/>
      <c r="E43" s="17"/>
      <c r="F43" s="17"/>
      <c r="G43" s="17"/>
      <c r="H43" s="17"/>
      <c r="I43" s="17"/>
      <c r="J43" s="17"/>
      <c r="K43" s="17"/>
      <c r="L43" s="23"/>
    </row>
    <row r="44" spans="2:12" ht="19.5" customHeight="1">
      <c r="B44" s="23"/>
      <c r="C44" s="23"/>
      <c r="D44" s="59"/>
      <c r="E44" s="17"/>
      <c r="F44" s="17"/>
      <c r="G44" s="17"/>
      <c r="H44" s="17"/>
      <c r="I44" s="17"/>
      <c r="J44" s="17"/>
      <c r="K44" s="17"/>
      <c r="L44" s="23"/>
    </row>
    <row r="45" spans="2:12" ht="19.5" customHeight="1">
      <c r="B45" s="23"/>
      <c r="C45" s="23"/>
      <c r="D45" s="59"/>
      <c r="E45" s="17"/>
      <c r="F45" s="17"/>
      <c r="G45" s="17"/>
      <c r="H45" s="17"/>
      <c r="I45" s="17"/>
      <c r="J45" s="17"/>
      <c r="K45" s="17"/>
      <c r="L45" s="23"/>
    </row>
    <row r="46" spans="2:12" ht="19.5" customHeight="1">
      <c r="B46" s="23"/>
      <c r="C46" s="23"/>
      <c r="D46" s="59"/>
      <c r="E46" s="17"/>
      <c r="F46" s="17"/>
      <c r="G46" s="17"/>
      <c r="H46" s="17"/>
      <c r="I46" s="17"/>
      <c r="J46" s="17"/>
      <c r="K46" s="17"/>
      <c r="L46" s="23"/>
    </row>
    <row r="47" spans="2:12" ht="19.5" customHeight="1">
      <c r="B47" s="23"/>
      <c r="C47" s="23"/>
      <c r="D47" s="59"/>
      <c r="E47" s="17"/>
      <c r="F47" s="17"/>
      <c r="G47" s="17"/>
      <c r="H47" s="17"/>
      <c r="I47" s="17"/>
      <c r="J47" s="17"/>
      <c r="K47" s="17"/>
      <c r="L47" s="23"/>
    </row>
    <row r="48" spans="2:12" ht="19.5" customHeight="1">
      <c r="B48" s="23"/>
      <c r="C48" s="23"/>
      <c r="D48" s="23"/>
      <c r="E48" s="23"/>
      <c r="F48" s="23"/>
      <c r="G48" s="23"/>
      <c r="H48" s="23"/>
      <c r="I48" s="23"/>
      <c r="J48" s="23"/>
      <c r="K48" s="23"/>
      <c r="L48" s="23"/>
    </row>
  </sheetData>
  <sheetProtection/>
  <mergeCells count="14">
    <mergeCell ref="A1:L1"/>
    <mergeCell ref="A4:L4"/>
    <mergeCell ref="A7:L7"/>
    <mergeCell ref="B23:C23"/>
    <mergeCell ref="E9:F9"/>
    <mergeCell ref="G9:H9"/>
    <mergeCell ref="I9:J9"/>
    <mergeCell ref="B31:C31"/>
    <mergeCell ref="K9:L9"/>
    <mergeCell ref="B9:C9"/>
    <mergeCell ref="B11:C11"/>
    <mergeCell ref="B13:C13"/>
    <mergeCell ref="B17:C17"/>
    <mergeCell ref="B29:C29"/>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P47"/>
  <sheetViews>
    <sheetView zoomScalePageLayoutView="0" workbookViewId="0" topLeftCell="A1">
      <selection activeCell="A3" sqref="A3"/>
    </sheetView>
  </sheetViews>
  <sheetFormatPr defaultColWidth="11.59765625" defaultRowHeight="19.5" customHeight="1"/>
  <cols>
    <col min="1" max="42" width="2.09765625" style="2" customWidth="1"/>
    <col min="43" max="16384" width="11.59765625" style="2" customWidth="1"/>
  </cols>
  <sheetData>
    <row r="1" spans="1:42" ht="19.5" customHeight="1">
      <c r="A1" s="234" t="s">
        <v>285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row>
    <row r="2" ht="15" customHeight="1"/>
    <row r="3" ht="15" customHeight="1"/>
    <row r="4" spans="1:42" ht="19.5" customHeight="1">
      <c r="A4" s="291" t="s">
        <v>1550</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row>
    <row r="5" spans="1:17" ht="19.5" customHeight="1">
      <c r="A5" s="37"/>
      <c r="B5" s="37"/>
      <c r="C5" s="37"/>
      <c r="D5" s="37"/>
      <c r="E5" s="37"/>
      <c r="F5" s="37"/>
      <c r="G5" s="37"/>
      <c r="H5" s="37"/>
      <c r="I5" s="37"/>
      <c r="J5" s="37"/>
      <c r="K5" s="37"/>
      <c r="L5" s="37"/>
      <c r="M5" s="37"/>
      <c r="N5" s="37"/>
      <c r="O5" s="37"/>
      <c r="P5" s="37"/>
      <c r="Q5" s="37"/>
    </row>
    <row r="6" spans="1:42" ht="19.5" customHeight="1">
      <c r="A6" s="287" t="s">
        <v>2020</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row>
    <row r="7" spans="1:42" ht="2.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row>
    <row r="8" spans="1:42" ht="30.75" customHeight="1">
      <c r="A8" s="449"/>
      <c r="B8" s="450" t="s">
        <v>1206</v>
      </c>
      <c r="C8" s="451"/>
      <c r="D8" s="451"/>
      <c r="E8" s="451"/>
      <c r="F8" s="451"/>
      <c r="G8" s="451"/>
      <c r="H8" s="451"/>
      <c r="I8" s="451"/>
      <c r="J8" s="451"/>
      <c r="K8" s="452"/>
      <c r="L8" s="444"/>
      <c r="M8" s="237" t="s">
        <v>1454</v>
      </c>
      <c r="N8" s="237"/>
      <c r="O8" s="237"/>
      <c r="P8" s="237"/>
      <c r="Q8" s="237"/>
      <c r="R8" s="237"/>
      <c r="S8" s="237" t="s">
        <v>1541</v>
      </c>
      <c r="T8" s="237"/>
      <c r="U8" s="237"/>
      <c r="V8" s="237"/>
      <c r="W8" s="237"/>
      <c r="X8" s="237"/>
      <c r="Y8" s="421" t="s">
        <v>1207</v>
      </c>
      <c r="Z8" s="422"/>
      <c r="AA8" s="422"/>
      <c r="AB8" s="422"/>
      <c r="AC8" s="422"/>
      <c r="AD8" s="422"/>
      <c r="AE8" s="421" t="s">
        <v>1208</v>
      </c>
      <c r="AF8" s="422"/>
      <c r="AG8" s="422"/>
      <c r="AH8" s="422"/>
      <c r="AI8" s="422"/>
      <c r="AJ8" s="422"/>
      <c r="AK8" s="421" t="s">
        <v>1209</v>
      </c>
      <c r="AL8" s="422"/>
      <c r="AM8" s="422"/>
      <c r="AN8" s="422"/>
      <c r="AO8" s="422"/>
      <c r="AP8" s="423"/>
    </row>
    <row r="9" spans="1:42" ht="14.25" customHeight="1">
      <c r="A9" s="412"/>
      <c r="B9" s="453"/>
      <c r="C9" s="454"/>
      <c r="D9" s="454"/>
      <c r="E9" s="454"/>
      <c r="F9" s="454"/>
      <c r="G9" s="454"/>
      <c r="H9" s="454"/>
      <c r="I9" s="454"/>
      <c r="J9" s="454"/>
      <c r="K9" s="455"/>
      <c r="L9" s="445"/>
      <c r="M9" s="456"/>
      <c r="N9" s="456"/>
      <c r="O9" s="456"/>
      <c r="P9" s="456"/>
      <c r="Q9" s="456"/>
      <c r="R9" s="456"/>
      <c r="S9" s="456"/>
      <c r="T9" s="456"/>
      <c r="U9" s="456"/>
      <c r="V9" s="456"/>
      <c r="W9" s="456"/>
      <c r="X9" s="456"/>
      <c r="Y9" s="457"/>
      <c r="Z9" s="457"/>
      <c r="AA9" s="457"/>
      <c r="AB9" s="457"/>
      <c r="AC9" s="457"/>
      <c r="AD9" s="457"/>
      <c r="AE9" s="418" t="s">
        <v>1210</v>
      </c>
      <c r="AF9" s="447"/>
      <c r="AG9" s="447"/>
      <c r="AH9" s="447"/>
      <c r="AI9" s="447"/>
      <c r="AJ9" s="447"/>
      <c r="AK9" s="418" t="s">
        <v>1210</v>
      </c>
      <c r="AL9" s="447"/>
      <c r="AM9" s="447"/>
      <c r="AN9" s="447"/>
      <c r="AO9" s="447"/>
      <c r="AP9" s="448"/>
    </row>
    <row r="10" spans="1:12" ht="12" customHeight="1">
      <c r="A10" s="23"/>
      <c r="B10" s="23"/>
      <c r="C10" s="23"/>
      <c r="D10" s="23"/>
      <c r="E10" s="23"/>
      <c r="F10" s="23"/>
      <c r="G10" s="23"/>
      <c r="H10" s="23"/>
      <c r="I10" s="23"/>
      <c r="J10" s="23"/>
      <c r="K10" s="23"/>
      <c r="L10" s="48"/>
    </row>
    <row r="11" spans="1:42" s="21" customFormat="1" ht="19.5" customHeight="1">
      <c r="A11" s="294" t="s">
        <v>1551</v>
      </c>
      <c r="B11" s="416"/>
      <c r="C11" s="416"/>
      <c r="D11" s="416"/>
      <c r="E11" s="416"/>
      <c r="F11" s="416"/>
      <c r="G11" s="416"/>
      <c r="H11" s="416"/>
      <c r="I11" s="416"/>
      <c r="J11" s="416"/>
      <c r="K11" s="416"/>
      <c r="L11" s="432"/>
      <c r="M11" s="331" t="s">
        <v>689</v>
      </c>
      <c r="N11" s="342"/>
      <c r="O11" s="342"/>
      <c r="P11" s="342"/>
      <c r="Q11" s="342"/>
      <c r="R11" s="44"/>
      <c r="S11" s="315" t="s">
        <v>702</v>
      </c>
      <c r="T11" s="342"/>
      <c r="U11" s="342"/>
      <c r="V11" s="342"/>
      <c r="W11" s="342"/>
      <c r="X11" s="44"/>
      <c r="Y11" s="443">
        <v>2.32</v>
      </c>
      <c r="Z11" s="443"/>
      <c r="AA11" s="443"/>
      <c r="AB11" s="443"/>
      <c r="AC11" s="443"/>
      <c r="AD11" s="46"/>
      <c r="AE11" s="332" t="s">
        <v>315</v>
      </c>
      <c r="AF11" s="442"/>
      <c r="AG11" s="442"/>
      <c r="AH11" s="442"/>
      <c r="AI11" s="442"/>
      <c r="AJ11" s="46"/>
      <c r="AK11" s="332" t="s">
        <v>315</v>
      </c>
      <c r="AL11" s="442"/>
      <c r="AM11" s="442"/>
      <c r="AN11" s="442"/>
      <c r="AO11" s="442"/>
      <c r="AP11" s="2"/>
    </row>
    <row r="12" spans="1:41" ht="12" customHeight="1">
      <c r="A12" s="59"/>
      <c r="B12" s="59"/>
      <c r="C12" s="59"/>
      <c r="D12" s="59"/>
      <c r="E12" s="59"/>
      <c r="F12" s="59"/>
      <c r="G12" s="23"/>
      <c r="H12" s="23"/>
      <c r="I12" s="23"/>
      <c r="J12" s="23"/>
      <c r="K12" s="23"/>
      <c r="L12" s="48"/>
      <c r="M12" s="18"/>
      <c r="N12" s="17"/>
      <c r="O12" s="17"/>
      <c r="P12" s="17"/>
      <c r="Q12" s="17"/>
      <c r="R12" s="17"/>
      <c r="S12" s="17"/>
      <c r="T12" s="17"/>
      <c r="U12" s="17"/>
      <c r="V12" s="17"/>
      <c r="W12" s="17"/>
      <c r="X12" s="17"/>
      <c r="Y12" s="206"/>
      <c r="Z12" s="206"/>
      <c r="AA12" s="206"/>
      <c r="AB12" s="206"/>
      <c r="AC12" s="206"/>
      <c r="AD12" s="23"/>
      <c r="AE12" s="23"/>
      <c r="AF12" s="23"/>
      <c r="AG12" s="23"/>
      <c r="AH12" s="23"/>
      <c r="AI12" s="23"/>
      <c r="AJ12" s="23"/>
      <c r="AK12" s="23"/>
      <c r="AL12" s="23"/>
      <c r="AM12" s="23"/>
      <c r="AN12" s="23"/>
      <c r="AO12" s="23"/>
    </row>
    <row r="13" spans="1:41" ht="19.5" customHeight="1">
      <c r="A13" s="299" t="s">
        <v>1552</v>
      </c>
      <c r="B13" s="434"/>
      <c r="C13" s="434"/>
      <c r="D13" s="434"/>
      <c r="E13" s="434"/>
      <c r="F13" s="434"/>
      <c r="G13" s="434"/>
      <c r="H13" s="434"/>
      <c r="I13" s="434"/>
      <c r="J13" s="434"/>
      <c r="K13" s="434"/>
      <c r="L13" s="435"/>
      <c r="M13" s="309" t="s">
        <v>753</v>
      </c>
      <c r="N13" s="437"/>
      <c r="O13" s="437"/>
      <c r="P13" s="437"/>
      <c r="Q13" s="437"/>
      <c r="R13" s="17"/>
      <c r="S13" s="285" t="s">
        <v>762</v>
      </c>
      <c r="T13" s="437"/>
      <c r="U13" s="437"/>
      <c r="V13" s="437"/>
      <c r="W13" s="437"/>
      <c r="X13" s="17"/>
      <c r="Y13" s="441">
        <v>2.34</v>
      </c>
      <c r="Z13" s="441"/>
      <c r="AA13" s="441"/>
      <c r="AB13" s="441"/>
      <c r="AC13" s="441"/>
      <c r="AD13" s="23"/>
      <c r="AE13" s="285" t="s">
        <v>1136</v>
      </c>
      <c r="AF13" s="437"/>
      <c r="AG13" s="437"/>
      <c r="AH13" s="437"/>
      <c r="AI13" s="437"/>
      <c r="AJ13" s="23"/>
      <c r="AK13" s="285" t="s">
        <v>1136</v>
      </c>
      <c r="AL13" s="437"/>
      <c r="AM13" s="437"/>
      <c r="AN13" s="437"/>
      <c r="AO13" s="437"/>
    </row>
    <row r="14" spans="1:41" ht="19.5" customHeight="1">
      <c r="A14" s="23"/>
      <c r="B14" s="299" t="s">
        <v>1553</v>
      </c>
      <c r="C14" s="439"/>
      <c r="D14" s="439"/>
      <c r="E14" s="439"/>
      <c r="F14" s="439"/>
      <c r="G14" s="439"/>
      <c r="H14" s="439"/>
      <c r="I14" s="439"/>
      <c r="J14" s="23"/>
      <c r="K14" s="23"/>
      <c r="L14" s="48"/>
      <c r="M14" s="309" t="s">
        <v>754</v>
      </c>
      <c r="N14" s="437"/>
      <c r="O14" s="437"/>
      <c r="P14" s="437"/>
      <c r="Q14" s="437"/>
      <c r="R14" s="17"/>
      <c r="S14" s="285" t="s">
        <v>764</v>
      </c>
      <c r="T14" s="437"/>
      <c r="U14" s="437"/>
      <c r="V14" s="437"/>
      <c r="W14" s="437"/>
      <c r="X14" s="17"/>
      <c r="Y14" s="441">
        <v>2.34</v>
      </c>
      <c r="Z14" s="441"/>
      <c r="AA14" s="441"/>
      <c r="AB14" s="441"/>
      <c r="AC14" s="441"/>
      <c r="AD14" s="23"/>
      <c r="AE14" s="285" t="s">
        <v>1136</v>
      </c>
      <c r="AF14" s="437"/>
      <c r="AG14" s="437"/>
      <c r="AH14" s="437"/>
      <c r="AI14" s="437"/>
      <c r="AJ14" s="23"/>
      <c r="AK14" s="285" t="s">
        <v>1136</v>
      </c>
      <c r="AL14" s="437"/>
      <c r="AM14" s="437"/>
      <c r="AN14" s="437"/>
      <c r="AO14" s="437"/>
    </row>
    <row r="15" spans="1:41" ht="19.5" customHeight="1">
      <c r="A15" s="23"/>
      <c r="B15" s="23"/>
      <c r="C15" s="299" t="s">
        <v>1554</v>
      </c>
      <c r="D15" s="434"/>
      <c r="E15" s="434"/>
      <c r="F15" s="434"/>
      <c r="G15" s="434"/>
      <c r="H15" s="434"/>
      <c r="I15" s="434"/>
      <c r="J15" s="434"/>
      <c r="K15" s="434"/>
      <c r="L15" s="435"/>
      <c r="M15" s="309" t="s">
        <v>755</v>
      </c>
      <c r="N15" s="437"/>
      <c r="O15" s="437"/>
      <c r="P15" s="437"/>
      <c r="Q15" s="437"/>
      <c r="R15" s="17"/>
      <c r="S15" s="285" t="s">
        <v>765</v>
      </c>
      <c r="T15" s="437"/>
      <c r="U15" s="437"/>
      <c r="V15" s="437"/>
      <c r="W15" s="437"/>
      <c r="X15" s="17"/>
      <c r="Y15" s="441">
        <v>2.6</v>
      </c>
      <c r="Z15" s="441"/>
      <c r="AA15" s="441"/>
      <c r="AB15" s="441"/>
      <c r="AC15" s="441"/>
      <c r="AD15" s="23"/>
      <c r="AE15" s="285" t="s">
        <v>1136</v>
      </c>
      <c r="AF15" s="437"/>
      <c r="AG15" s="437"/>
      <c r="AH15" s="437"/>
      <c r="AI15" s="437"/>
      <c r="AJ15" s="23"/>
      <c r="AK15" s="285" t="s">
        <v>1136</v>
      </c>
      <c r="AL15" s="437"/>
      <c r="AM15" s="437"/>
      <c r="AN15" s="437"/>
      <c r="AO15" s="437"/>
    </row>
    <row r="16" spans="1:41" ht="19.5" customHeight="1">
      <c r="A16" s="23"/>
      <c r="B16" s="23"/>
      <c r="C16" s="299" t="s">
        <v>756</v>
      </c>
      <c r="D16" s="434"/>
      <c r="E16" s="434"/>
      <c r="F16" s="434"/>
      <c r="G16" s="434"/>
      <c r="H16" s="434"/>
      <c r="I16" s="434"/>
      <c r="J16" s="434"/>
      <c r="K16" s="434"/>
      <c r="L16" s="435"/>
      <c r="M16" s="309" t="s">
        <v>757</v>
      </c>
      <c r="N16" s="437"/>
      <c r="O16" s="437"/>
      <c r="P16" s="437"/>
      <c r="Q16" s="437"/>
      <c r="R16" s="17"/>
      <c r="S16" s="285" t="s">
        <v>766</v>
      </c>
      <c r="T16" s="437"/>
      <c r="U16" s="437"/>
      <c r="V16" s="437"/>
      <c r="W16" s="437"/>
      <c r="X16" s="17"/>
      <c r="Y16" s="441">
        <v>2.26</v>
      </c>
      <c r="Z16" s="441"/>
      <c r="AA16" s="441"/>
      <c r="AB16" s="441"/>
      <c r="AC16" s="441"/>
      <c r="AD16" s="23"/>
      <c r="AE16" s="285" t="s">
        <v>1136</v>
      </c>
      <c r="AF16" s="437"/>
      <c r="AG16" s="437"/>
      <c r="AH16" s="437"/>
      <c r="AI16" s="437"/>
      <c r="AJ16" s="23"/>
      <c r="AK16" s="285" t="s">
        <v>1136</v>
      </c>
      <c r="AL16" s="437"/>
      <c r="AM16" s="437"/>
      <c r="AN16" s="437"/>
      <c r="AO16" s="437"/>
    </row>
    <row r="17" spans="1:41" ht="19.5" customHeight="1">
      <c r="A17" s="23"/>
      <c r="B17" s="23"/>
      <c r="C17" s="299" t="s">
        <v>1555</v>
      </c>
      <c r="D17" s="434"/>
      <c r="E17" s="434"/>
      <c r="F17" s="434"/>
      <c r="G17" s="434"/>
      <c r="H17" s="434"/>
      <c r="I17" s="434"/>
      <c r="J17" s="434"/>
      <c r="K17" s="434"/>
      <c r="L17" s="435"/>
      <c r="M17" s="309" t="s">
        <v>758</v>
      </c>
      <c r="N17" s="437"/>
      <c r="O17" s="437"/>
      <c r="P17" s="437"/>
      <c r="Q17" s="437"/>
      <c r="R17" s="17"/>
      <c r="S17" s="285" t="s">
        <v>767</v>
      </c>
      <c r="T17" s="437"/>
      <c r="U17" s="437"/>
      <c r="V17" s="437"/>
      <c r="W17" s="437"/>
      <c r="X17" s="17"/>
      <c r="Y17" s="441">
        <v>1.74</v>
      </c>
      <c r="Z17" s="441"/>
      <c r="AA17" s="441"/>
      <c r="AB17" s="441"/>
      <c r="AC17" s="441"/>
      <c r="AD17" s="23"/>
      <c r="AE17" s="285" t="s">
        <v>1136</v>
      </c>
      <c r="AF17" s="437"/>
      <c r="AG17" s="437"/>
      <c r="AH17" s="437"/>
      <c r="AI17" s="437"/>
      <c r="AJ17" s="23"/>
      <c r="AK17" s="285" t="s">
        <v>1136</v>
      </c>
      <c r="AL17" s="437"/>
      <c r="AM17" s="437"/>
      <c r="AN17" s="437"/>
      <c r="AO17" s="437"/>
    </row>
    <row r="18" spans="1:41" ht="19.5" customHeight="1">
      <c r="A18" s="23"/>
      <c r="B18" s="23"/>
      <c r="C18" s="299" t="s">
        <v>1556</v>
      </c>
      <c r="D18" s="434"/>
      <c r="E18" s="434"/>
      <c r="F18" s="434"/>
      <c r="G18" s="434"/>
      <c r="H18" s="434"/>
      <c r="I18" s="434"/>
      <c r="J18" s="434"/>
      <c r="K18" s="434"/>
      <c r="L18" s="435"/>
      <c r="M18" s="309" t="s">
        <v>759</v>
      </c>
      <c r="N18" s="437"/>
      <c r="O18" s="437"/>
      <c r="P18" s="437"/>
      <c r="Q18" s="437"/>
      <c r="R18" s="17"/>
      <c r="S18" s="285" t="s">
        <v>2170</v>
      </c>
      <c r="T18" s="437"/>
      <c r="U18" s="437"/>
      <c r="V18" s="437"/>
      <c r="W18" s="437"/>
      <c r="X18" s="17"/>
      <c r="Y18" s="441">
        <v>2.18</v>
      </c>
      <c r="Z18" s="441"/>
      <c r="AA18" s="441"/>
      <c r="AB18" s="441"/>
      <c r="AC18" s="441"/>
      <c r="AD18" s="23"/>
      <c r="AE18" s="285" t="s">
        <v>1136</v>
      </c>
      <c r="AF18" s="437"/>
      <c r="AG18" s="437"/>
      <c r="AH18" s="437"/>
      <c r="AI18" s="437"/>
      <c r="AJ18" s="23"/>
      <c r="AK18" s="285" t="s">
        <v>1136</v>
      </c>
      <c r="AL18" s="437"/>
      <c r="AM18" s="437"/>
      <c r="AN18" s="437"/>
      <c r="AO18" s="437"/>
    </row>
    <row r="19" spans="1:41" ht="19.5" customHeight="1">
      <c r="A19" s="23"/>
      <c r="B19" s="299" t="s">
        <v>1557</v>
      </c>
      <c r="C19" s="439"/>
      <c r="D19" s="439"/>
      <c r="E19" s="439"/>
      <c r="F19" s="439"/>
      <c r="G19" s="439"/>
      <c r="H19" s="439"/>
      <c r="I19" s="439"/>
      <c r="J19" s="23"/>
      <c r="K19" s="23"/>
      <c r="L19" s="48"/>
      <c r="M19" s="309">
        <v>787</v>
      </c>
      <c r="N19" s="437"/>
      <c r="O19" s="437"/>
      <c r="P19" s="437"/>
      <c r="Q19" s="437"/>
      <c r="R19" s="17"/>
      <c r="S19" s="285" t="s">
        <v>451</v>
      </c>
      <c r="T19" s="437"/>
      <c r="U19" s="437"/>
      <c r="V19" s="437"/>
      <c r="W19" s="437"/>
      <c r="X19" s="17"/>
      <c r="Y19" s="441">
        <v>2.19</v>
      </c>
      <c r="Z19" s="441"/>
      <c r="AA19" s="441"/>
      <c r="AB19" s="441"/>
      <c r="AC19" s="441"/>
      <c r="AD19" s="70"/>
      <c r="AE19" s="285" t="s">
        <v>1136</v>
      </c>
      <c r="AF19" s="437"/>
      <c r="AG19" s="437"/>
      <c r="AH19" s="437"/>
      <c r="AI19" s="437"/>
      <c r="AJ19" s="23"/>
      <c r="AK19" s="285" t="s">
        <v>1136</v>
      </c>
      <c r="AL19" s="437"/>
      <c r="AM19" s="437"/>
      <c r="AN19" s="437"/>
      <c r="AO19" s="437"/>
    </row>
    <row r="20" spans="1:41" ht="12" customHeight="1">
      <c r="A20" s="23"/>
      <c r="B20" s="23"/>
      <c r="C20" s="23"/>
      <c r="D20" s="23"/>
      <c r="E20" s="23"/>
      <c r="F20" s="23"/>
      <c r="G20" s="23"/>
      <c r="H20" s="23"/>
      <c r="I20" s="23"/>
      <c r="J20" s="23"/>
      <c r="K20" s="23"/>
      <c r="L20" s="48"/>
      <c r="M20" s="18"/>
      <c r="N20" s="17"/>
      <c r="O20" s="17"/>
      <c r="P20" s="17"/>
      <c r="Q20" s="17"/>
      <c r="R20" s="17"/>
      <c r="S20" s="17"/>
      <c r="T20" s="17"/>
      <c r="U20" s="17"/>
      <c r="V20" s="17"/>
      <c r="W20" s="17"/>
      <c r="X20" s="17"/>
      <c r="Y20" s="206"/>
      <c r="Z20" s="206"/>
      <c r="AA20" s="206"/>
      <c r="AB20" s="206"/>
      <c r="AC20" s="206"/>
      <c r="AD20" s="70"/>
      <c r="AE20" s="70"/>
      <c r="AF20" s="70"/>
      <c r="AG20" s="70"/>
      <c r="AH20" s="70"/>
      <c r="AI20" s="70"/>
      <c r="AJ20" s="70"/>
      <c r="AK20" s="70"/>
      <c r="AL20" s="70"/>
      <c r="AM20" s="70"/>
      <c r="AN20" s="70"/>
      <c r="AO20" s="70"/>
    </row>
    <row r="21" spans="1:41" ht="19.5" customHeight="1">
      <c r="A21" s="299" t="s">
        <v>1558</v>
      </c>
      <c r="B21" s="434"/>
      <c r="C21" s="434"/>
      <c r="D21" s="434"/>
      <c r="E21" s="434"/>
      <c r="F21" s="434"/>
      <c r="G21" s="434"/>
      <c r="H21" s="434"/>
      <c r="I21" s="434"/>
      <c r="J21" s="434"/>
      <c r="K21" s="434"/>
      <c r="L21" s="435"/>
      <c r="M21" s="309" t="s">
        <v>760</v>
      </c>
      <c r="N21" s="437"/>
      <c r="O21" s="437"/>
      <c r="P21" s="437"/>
      <c r="Q21" s="437"/>
      <c r="R21" s="11"/>
      <c r="S21" s="285" t="s">
        <v>768</v>
      </c>
      <c r="T21" s="437"/>
      <c r="U21" s="437"/>
      <c r="V21" s="437"/>
      <c r="W21" s="437"/>
      <c r="X21" s="11"/>
      <c r="Y21" s="441">
        <v>1.99</v>
      </c>
      <c r="Z21" s="441"/>
      <c r="AA21" s="441"/>
      <c r="AB21" s="441"/>
      <c r="AC21" s="441"/>
      <c r="AD21" s="71"/>
      <c r="AE21" s="329" t="s">
        <v>1842</v>
      </c>
      <c r="AF21" s="433"/>
      <c r="AG21" s="433"/>
      <c r="AH21" s="433"/>
      <c r="AI21" s="433"/>
      <c r="AJ21" s="71"/>
      <c r="AK21" s="329" t="s">
        <v>1842</v>
      </c>
      <c r="AL21" s="433"/>
      <c r="AM21" s="433"/>
      <c r="AN21" s="433"/>
      <c r="AO21" s="433"/>
    </row>
    <row r="22" spans="1:42" ht="12" customHeight="1">
      <c r="A22" s="49"/>
      <c r="B22" s="49"/>
      <c r="C22" s="49"/>
      <c r="D22" s="49"/>
      <c r="E22" s="49"/>
      <c r="F22" s="49"/>
      <c r="G22" s="49"/>
      <c r="H22" s="49"/>
      <c r="I22" s="49"/>
      <c r="J22" s="49"/>
      <c r="K22" s="49"/>
      <c r="L22" s="50"/>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row>
    <row r="24" spans="7:36" ht="19.5" customHeight="1">
      <c r="G24" s="440" t="s">
        <v>1747</v>
      </c>
      <c r="H24" s="347"/>
      <c r="I24" s="347"/>
      <c r="K24" s="347" t="s">
        <v>1211</v>
      </c>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row>
    <row r="25" spans="11:36" ht="19.5" customHeight="1">
      <c r="K25" s="347" t="s">
        <v>1213</v>
      </c>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row>
    <row r="27" spans="1:42" ht="19.5" customHeight="1">
      <c r="A27" s="287" t="s">
        <v>2020</v>
      </c>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row>
    <row r="28" spans="1:42" ht="2.2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1:42" ht="19.5" customHeight="1">
      <c r="A29" s="429" t="s">
        <v>1214</v>
      </c>
      <c r="B29" s="422"/>
      <c r="C29" s="422"/>
      <c r="D29" s="422"/>
      <c r="E29" s="422"/>
      <c r="F29" s="422"/>
      <c r="G29" s="422"/>
      <c r="H29" s="230" t="s">
        <v>1552</v>
      </c>
      <c r="I29" s="230"/>
      <c r="J29" s="230"/>
      <c r="K29" s="230"/>
      <c r="L29" s="230"/>
      <c r="M29" s="230"/>
      <c r="N29" s="230"/>
      <c r="O29" s="230"/>
      <c r="P29" s="230"/>
      <c r="Q29" s="230"/>
      <c r="R29" s="230" t="s">
        <v>1553</v>
      </c>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6"/>
    </row>
    <row r="30" spans="1:42" ht="27" customHeight="1">
      <c r="A30" s="300"/>
      <c r="B30" s="430"/>
      <c r="C30" s="430"/>
      <c r="D30" s="430"/>
      <c r="E30" s="430"/>
      <c r="F30" s="430"/>
      <c r="G30" s="430"/>
      <c r="H30" s="237" t="s">
        <v>1454</v>
      </c>
      <c r="I30" s="237"/>
      <c r="J30" s="237"/>
      <c r="K30" s="237"/>
      <c r="L30" s="237"/>
      <c r="M30" s="237" t="s">
        <v>1541</v>
      </c>
      <c r="N30" s="237"/>
      <c r="O30" s="237"/>
      <c r="P30" s="237"/>
      <c r="Q30" s="237"/>
      <c r="R30" s="237" t="s">
        <v>1454</v>
      </c>
      <c r="S30" s="237"/>
      <c r="T30" s="237"/>
      <c r="U30" s="237"/>
      <c r="V30" s="237"/>
      <c r="W30" s="237" t="s">
        <v>1541</v>
      </c>
      <c r="X30" s="237"/>
      <c r="Y30" s="237"/>
      <c r="Z30" s="237"/>
      <c r="AA30" s="237"/>
      <c r="AB30" s="421" t="s">
        <v>1207</v>
      </c>
      <c r="AC30" s="422"/>
      <c r="AD30" s="422"/>
      <c r="AE30" s="422"/>
      <c r="AF30" s="422"/>
      <c r="AG30" s="421" t="s">
        <v>1208</v>
      </c>
      <c r="AH30" s="422"/>
      <c r="AI30" s="422"/>
      <c r="AJ30" s="422"/>
      <c r="AK30" s="422"/>
      <c r="AL30" s="421" t="s">
        <v>1215</v>
      </c>
      <c r="AM30" s="422"/>
      <c r="AN30" s="422"/>
      <c r="AO30" s="422"/>
      <c r="AP30" s="423"/>
    </row>
    <row r="31" spans="1:42" ht="14.25" customHeight="1">
      <c r="A31" s="431"/>
      <c r="B31" s="425"/>
      <c r="C31" s="425"/>
      <c r="D31" s="425"/>
      <c r="E31" s="425"/>
      <c r="F31" s="425"/>
      <c r="G31" s="425"/>
      <c r="H31" s="424"/>
      <c r="I31" s="424"/>
      <c r="J31" s="424"/>
      <c r="K31" s="424"/>
      <c r="L31" s="424"/>
      <c r="M31" s="424"/>
      <c r="N31" s="424"/>
      <c r="O31" s="424"/>
      <c r="P31" s="424"/>
      <c r="Q31" s="424"/>
      <c r="R31" s="424"/>
      <c r="S31" s="424"/>
      <c r="T31" s="424"/>
      <c r="U31" s="424"/>
      <c r="V31" s="424"/>
      <c r="W31" s="424"/>
      <c r="X31" s="424"/>
      <c r="Y31" s="424"/>
      <c r="Z31" s="424"/>
      <c r="AA31" s="424"/>
      <c r="AB31" s="425"/>
      <c r="AC31" s="425"/>
      <c r="AD31" s="425"/>
      <c r="AE31" s="425"/>
      <c r="AF31" s="425"/>
      <c r="AG31" s="418" t="s">
        <v>1748</v>
      </c>
      <c r="AH31" s="419"/>
      <c r="AI31" s="419"/>
      <c r="AJ31" s="419"/>
      <c r="AK31" s="419"/>
      <c r="AL31" s="418" t="s">
        <v>1748</v>
      </c>
      <c r="AM31" s="419"/>
      <c r="AN31" s="419"/>
      <c r="AO31" s="419"/>
      <c r="AP31" s="420"/>
    </row>
    <row r="32" spans="1:7" ht="12" customHeight="1">
      <c r="A32" s="23"/>
      <c r="B32" s="23"/>
      <c r="C32" s="23"/>
      <c r="D32" s="23"/>
      <c r="E32" s="23"/>
      <c r="F32" s="23"/>
      <c r="G32" s="48"/>
    </row>
    <row r="33" spans="1:42" s="21" customFormat="1" ht="19.5" customHeight="1">
      <c r="A33" s="294" t="s">
        <v>1475</v>
      </c>
      <c r="B33" s="416"/>
      <c r="C33" s="416"/>
      <c r="D33" s="416"/>
      <c r="E33" s="416"/>
      <c r="F33" s="416"/>
      <c r="G33" s="432"/>
      <c r="H33" s="331" t="s">
        <v>761</v>
      </c>
      <c r="I33" s="315"/>
      <c r="J33" s="315"/>
      <c r="K33" s="315"/>
      <c r="L33" s="44"/>
      <c r="M33" s="315" t="s">
        <v>762</v>
      </c>
      <c r="N33" s="315"/>
      <c r="O33" s="315"/>
      <c r="P33" s="315"/>
      <c r="Q33" s="44"/>
      <c r="R33" s="315" t="s">
        <v>754</v>
      </c>
      <c r="S33" s="315"/>
      <c r="T33" s="315"/>
      <c r="U33" s="315"/>
      <c r="V33" s="44"/>
      <c r="W33" s="315" t="s">
        <v>763</v>
      </c>
      <c r="X33" s="315"/>
      <c r="Y33" s="315"/>
      <c r="Z33" s="315"/>
      <c r="AA33" s="46"/>
      <c r="AB33" s="438">
        <v>2.34</v>
      </c>
      <c r="AC33" s="438"/>
      <c r="AD33" s="438"/>
      <c r="AE33" s="438"/>
      <c r="AF33" s="46"/>
      <c r="AG33" s="328" t="s">
        <v>1136</v>
      </c>
      <c r="AH33" s="328"/>
      <c r="AI33" s="328"/>
      <c r="AJ33" s="328"/>
      <c r="AK33" s="74"/>
      <c r="AL33" s="328" t="s">
        <v>1136</v>
      </c>
      <c r="AM33" s="328"/>
      <c r="AN33" s="328"/>
      <c r="AO33" s="328"/>
      <c r="AP33" s="23"/>
    </row>
    <row r="34" spans="1:42" ht="12" customHeight="1">
      <c r="A34" s="55"/>
      <c r="B34" s="55"/>
      <c r="C34" s="55"/>
      <c r="D34" s="46"/>
      <c r="E34" s="46"/>
      <c r="F34" s="46"/>
      <c r="G34" s="42"/>
      <c r="H34" s="43"/>
      <c r="I34" s="44"/>
      <c r="J34" s="44"/>
      <c r="K34" s="44"/>
      <c r="L34" s="44"/>
      <c r="M34" s="44"/>
      <c r="N34" s="44"/>
      <c r="O34" s="44"/>
      <c r="P34" s="44"/>
      <c r="Q34" s="44"/>
      <c r="R34" s="44"/>
      <c r="S34" s="44"/>
      <c r="T34" s="44"/>
      <c r="U34" s="44"/>
      <c r="V34" s="44"/>
      <c r="W34" s="44"/>
      <c r="X34" s="44"/>
      <c r="Y34" s="44"/>
      <c r="Z34" s="44"/>
      <c r="AA34" s="46"/>
      <c r="AB34" s="46"/>
      <c r="AC34" s="46"/>
      <c r="AD34" s="46"/>
      <c r="AE34" s="46"/>
      <c r="AF34" s="46"/>
      <c r="AG34" s="74"/>
      <c r="AH34" s="74"/>
      <c r="AI34" s="74"/>
      <c r="AJ34" s="74"/>
      <c r="AK34" s="74"/>
      <c r="AL34" s="74"/>
      <c r="AM34" s="74"/>
      <c r="AN34" s="74"/>
      <c r="AO34" s="74"/>
      <c r="AP34" s="23"/>
    </row>
    <row r="35" spans="1:42" ht="19.5" customHeight="1">
      <c r="A35" s="299" t="s">
        <v>1559</v>
      </c>
      <c r="B35" s="426"/>
      <c r="C35" s="426"/>
      <c r="D35" s="426"/>
      <c r="E35" s="426"/>
      <c r="F35" s="426"/>
      <c r="G35" s="427"/>
      <c r="H35" s="309" t="s">
        <v>2146</v>
      </c>
      <c r="I35" s="285"/>
      <c r="J35" s="285"/>
      <c r="K35" s="285"/>
      <c r="L35" s="17"/>
      <c r="M35" s="285" t="s">
        <v>2147</v>
      </c>
      <c r="N35" s="285"/>
      <c r="O35" s="285"/>
      <c r="P35" s="285"/>
      <c r="Q35" s="17"/>
      <c r="R35" s="285" t="s">
        <v>2148</v>
      </c>
      <c r="S35" s="285"/>
      <c r="T35" s="285"/>
      <c r="U35" s="285"/>
      <c r="V35" s="17"/>
      <c r="W35" s="285" t="s">
        <v>2149</v>
      </c>
      <c r="X35" s="285"/>
      <c r="Y35" s="285"/>
      <c r="Z35" s="285"/>
      <c r="AA35" s="23"/>
      <c r="AB35" s="312">
        <v>2.61</v>
      </c>
      <c r="AC35" s="312"/>
      <c r="AD35" s="312"/>
      <c r="AE35" s="312"/>
      <c r="AF35" s="46"/>
      <c r="AG35" s="328" t="s">
        <v>1136</v>
      </c>
      <c r="AH35" s="328"/>
      <c r="AI35" s="328"/>
      <c r="AJ35" s="328"/>
      <c r="AK35" s="74"/>
      <c r="AL35" s="328" t="s">
        <v>1136</v>
      </c>
      <c r="AM35" s="328"/>
      <c r="AN35" s="328"/>
      <c r="AO35" s="328"/>
      <c r="AP35" s="46"/>
    </row>
    <row r="36" spans="1:42" ht="19.5" customHeight="1">
      <c r="A36" s="299" t="s">
        <v>1560</v>
      </c>
      <c r="B36" s="426"/>
      <c r="C36" s="426"/>
      <c r="D36" s="426"/>
      <c r="E36" s="426"/>
      <c r="F36" s="426"/>
      <c r="G36" s="427"/>
      <c r="H36" s="309" t="s">
        <v>2150</v>
      </c>
      <c r="I36" s="285"/>
      <c r="J36" s="285"/>
      <c r="K36" s="285"/>
      <c r="L36" s="17"/>
      <c r="M36" s="285" t="s">
        <v>2151</v>
      </c>
      <c r="N36" s="285"/>
      <c r="O36" s="285"/>
      <c r="P36" s="285"/>
      <c r="Q36" s="17"/>
      <c r="R36" s="285" t="s">
        <v>2152</v>
      </c>
      <c r="S36" s="285"/>
      <c r="T36" s="285"/>
      <c r="U36" s="285"/>
      <c r="V36" s="17"/>
      <c r="W36" s="285" t="s">
        <v>2118</v>
      </c>
      <c r="X36" s="285"/>
      <c r="Y36" s="285"/>
      <c r="Z36" s="285"/>
      <c r="AA36" s="23"/>
      <c r="AB36" s="312">
        <v>1.84</v>
      </c>
      <c r="AC36" s="312"/>
      <c r="AD36" s="312"/>
      <c r="AE36" s="312"/>
      <c r="AF36" s="46"/>
      <c r="AG36" s="328" t="s">
        <v>1136</v>
      </c>
      <c r="AH36" s="328"/>
      <c r="AI36" s="328"/>
      <c r="AJ36" s="328"/>
      <c r="AK36" s="74"/>
      <c r="AL36" s="328" t="s">
        <v>1136</v>
      </c>
      <c r="AM36" s="328"/>
      <c r="AN36" s="328"/>
      <c r="AO36" s="328"/>
      <c r="AP36" s="46"/>
    </row>
    <row r="37" spans="1:42" ht="19.5" customHeight="1">
      <c r="A37" s="299" t="s">
        <v>1561</v>
      </c>
      <c r="B37" s="426"/>
      <c r="C37" s="426"/>
      <c r="D37" s="426"/>
      <c r="E37" s="426"/>
      <c r="F37" s="426"/>
      <c r="G37" s="427"/>
      <c r="H37" s="309" t="s">
        <v>2153</v>
      </c>
      <c r="I37" s="285"/>
      <c r="J37" s="285"/>
      <c r="K37" s="285"/>
      <c r="L37" s="17"/>
      <c r="M37" s="285" t="s">
        <v>2154</v>
      </c>
      <c r="N37" s="285"/>
      <c r="O37" s="285"/>
      <c r="P37" s="285"/>
      <c r="Q37" s="17"/>
      <c r="R37" s="285" t="s">
        <v>2155</v>
      </c>
      <c r="S37" s="285"/>
      <c r="T37" s="285"/>
      <c r="U37" s="285"/>
      <c r="V37" s="17"/>
      <c r="W37" s="285" t="s">
        <v>2171</v>
      </c>
      <c r="X37" s="285"/>
      <c r="Y37" s="285"/>
      <c r="Z37" s="285"/>
      <c r="AA37" s="23"/>
      <c r="AB37" s="316" t="s">
        <v>2156</v>
      </c>
      <c r="AC37" s="316"/>
      <c r="AD37" s="316"/>
      <c r="AE37" s="316"/>
      <c r="AF37" s="46"/>
      <c r="AG37" s="328" t="s">
        <v>1136</v>
      </c>
      <c r="AH37" s="328"/>
      <c r="AI37" s="328"/>
      <c r="AJ37" s="328"/>
      <c r="AK37" s="74"/>
      <c r="AL37" s="328" t="s">
        <v>1136</v>
      </c>
      <c r="AM37" s="328"/>
      <c r="AN37" s="328"/>
      <c r="AO37" s="328"/>
      <c r="AP37" s="46"/>
    </row>
    <row r="38" spans="1:42" ht="19.5" customHeight="1">
      <c r="A38" s="59"/>
      <c r="B38" s="299" t="s">
        <v>1562</v>
      </c>
      <c r="C38" s="426"/>
      <c r="D38" s="426"/>
      <c r="E38" s="426"/>
      <c r="F38" s="426"/>
      <c r="G38" s="427"/>
      <c r="H38" s="309" t="s">
        <v>2157</v>
      </c>
      <c r="I38" s="285"/>
      <c r="J38" s="285"/>
      <c r="K38" s="285"/>
      <c r="L38" s="17"/>
      <c r="M38" s="285" t="s">
        <v>2158</v>
      </c>
      <c r="N38" s="285"/>
      <c r="O38" s="285"/>
      <c r="P38" s="285"/>
      <c r="Q38" s="17"/>
      <c r="R38" s="285" t="s">
        <v>2159</v>
      </c>
      <c r="S38" s="285"/>
      <c r="T38" s="285"/>
      <c r="U38" s="285"/>
      <c r="V38" s="17"/>
      <c r="W38" s="285" t="s">
        <v>2172</v>
      </c>
      <c r="X38" s="285"/>
      <c r="Y38" s="285"/>
      <c r="Z38" s="285"/>
      <c r="AA38" s="23"/>
      <c r="AB38" s="312">
        <v>1.63</v>
      </c>
      <c r="AC38" s="312"/>
      <c r="AD38" s="312"/>
      <c r="AE38" s="312"/>
      <c r="AF38" s="46"/>
      <c r="AG38" s="328" t="s">
        <v>1136</v>
      </c>
      <c r="AH38" s="328"/>
      <c r="AI38" s="328"/>
      <c r="AJ38" s="328"/>
      <c r="AK38" s="74"/>
      <c r="AL38" s="328" t="s">
        <v>1136</v>
      </c>
      <c r="AM38" s="328"/>
      <c r="AN38" s="328"/>
      <c r="AO38" s="328"/>
      <c r="AP38" s="46"/>
    </row>
    <row r="39" spans="1:42" ht="19.5" customHeight="1">
      <c r="A39" s="59"/>
      <c r="B39" s="299" t="s">
        <v>1563</v>
      </c>
      <c r="C39" s="426"/>
      <c r="D39" s="426"/>
      <c r="E39" s="426"/>
      <c r="F39" s="426"/>
      <c r="G39" s="427"/>
      <c r="H39" s="309" t="s">
        <v>2160</v>
      </c>
      <c r="I39" s="285"/>
      <c r="J39" s="285"/>
      <c r="K39" s="285"/>
      <c r="L39" s="17"/>
      <c r="M39" s="285" t="s">
        <v>2161</v>
      </c>
      <c r="N39" s="285"/>
      <c r="O39" s="285"/>
      <c r="P39" s="285"/>
      <c r="Q39" s="17"/>
      <c r="R39" s="285" t="s">
        <v>2162</v>
      </c>
      <c r="S39" s="285"/>
      <c r="T39" s="285"/>
      <c r="U39" s="285"/>
      <c r="V39" s="17"/>
      <c r="W39" s="285" t="s">
        <v>2173</v>
      </c>
      <c r="X39" s="285"/>
      <c r="Y39" s="285"/>
      <c r="Z39" s="285"/>
      <c r="AA39" s="23"/>
      <c r="AB39" s="316" t="s">
        <v>2163</v>
      </c>
      <c r="AC39" s="316"/>
      <c r="AD39" s="316"/>
      <c r="AE39" s="316"/>
      <c r="AF39" s="46"/>
      <c r="AG39" s="328" t="s">
        <v>1136</v>
      </c>
      <c r="AH39" s="328"/>
      <c r="AI39" s="328"/>
      <c r="AJ39" s="328"/>
      <c r="AK39" s="74"/>
      <c r="AL39" s="328" t="s">
        <v>1136</v>
      </c>
      <c r="AM39" s="328"/>
      <c r="AN39" s="328"/>
      <c r="AO39" s="328"/>
      <c r="AP39" s="46"/>
    </row>
    <row r="40" spans="1:42" ht="19.5" customHeight="1">
      <c r="A40" s="59"/>
      <c r="B40" s="299" t="s">
        <v>1564</v>
      </c>
      <c r="C40" s="426"/>
      <c r="D40" s="426"/>
      <c r="E40" s="426"/>
      <c r="F40" s="426"/>
      <c r="G40" s="427"/>
      <c r="H40" s="309" t="s">
        <v>2164</v>
      </c>
      <c r="I40" s="285"/>
      <c r="J40" s="285"/>
      <c r="K40" s="285"/>
      <c r="L40" s="17"/>
      <c r="M40" s="285" t="s">
        <v>2165</v>
      </c>
      <c r="N40" s="285"/>
      <c r="O40" s="285"/>
      <c r="P40" s="285"/>
      <c r="Q40" s="17"/>
      <c r="R40" s="285" t="s">
        <v>2166</v>
      </c>
      <c r="S40" s="285"/>
      <c r="T40" s="285"/>
      <c r="U40" s="285"/>
      <c r="V40" s="17"/>
      <c r="W40" s="285" t="s">
        <v>2174</v>
      </c>
      <c r="X40" s="285"/>
      <c r="Y40" s="285"/>
      <c r="Z40" s="285"/>
      <c r="AA40" s="23"/>
      <c r="AB40" s="428">
        <v>1.94</v>
      </c>
      <c r="AC40" s="428"/>
      <c r="AD40" s="428"/>
      <c r="AE40" s="428"/>
      <c r="AF40" s="46"/>
      <c r="AG40" s="328" t="s">
        <v>1136</v>
      </c>
      <c r="AH40" s="328"/>
      <c r="AI40" s="328"/>
      <c r="AJ40" s="328"/>
      <c r="AK40" s="74"/>
      <c r="AL40" s="328" t="s">
        <v>1136</v>
      </c>
      <c r="AM40" s="328"/>
      <c r="AN40" s="328"/>
      <c r="AO40" s="328"/>
      <c r="AP40" s="46"/>
    </row>
    <row r="41" spans="1:42" ht="19.5" customHeight="1">
      <c r="A41" s="59"/>
      <c r="B41" s="299" t="s">
        <v>338</v>
      </c>
      <c r="C41" s="426"/>
      <c r="D41" s="426"/>
      <c r="E41" s="426"/>
      <c r="F41" s="426"/>
      <c r="G41" s="427"/>
      <c r="H41" s="309" t="s">
        <v>2167</v>
      </c>
      <c r="I41" s="285"/>
      <c r="J41" s="285"/>
      <c r="K41" s="285"/>
      <c r="L41" s="17"/>
      <c r="M41" s="285" t="s">
        <v>2168</v>
      </c>
      <c r="N41" s="285"/>
      <c r="O41" s="285"/>
      <c r="P41" s="285"/>
      <c r="Q41" s="17"/>
      <c r="R41" s="285" t="s">
        <v>2169</v>
      </c>
      <c r="S41" s="285"/>
      <c r="T41" s="285"/>
      <c r="U41" s="285"/>
      <c r="V41" s="17"/>
      <c r="W41" s="285" t="s">
        <v>2175</v>
      </c>
      <c r="X41" s="285"/>
      <c r="Y41" s="285"/>
      <c r="Z41" s="285"/>
      <c r="AA41" s="23"/>
      <c r="AB41" s="312">
        <v>2.37</v>
      </c>
      <c r="AC41" s="312"/>
      <c r="AD41" s="312"/>
      <c r="AE41" s="312"/>
      <c r="AF41" s="46"/>
      <c r="AG41" s="328" t="s">
        <v>1136</v>
      </c>
      <c r="AH41" s="328"/>
      <c r="AI41" s="328"/>
      <c r="AJ41" s="328"/>
      <c r="AK41" s="74"/>
      <c r="AL41" s="328" t="s">
        <v>1136</v>
      </c>
      <c r="AM41" s="328"/>
      <c r="AN41" s="328"/>
      <c r="AO41" s="328"/>
      <c r="AP41" s="46"/>
    </row>
    <row r="42" spans="1:42" ht="19.5" customHeight="1">
      <c r="A42" s="59"/>
      <c r="B42" s="299" t="s">
        <v>339</v>
      </c>
      <c r="C42" s="426"/>
      <c r="D42" s="426"/>
      <c r="E42" s="426"/>
      <c r="F42" s="426"/>
      <c r="G42" s="427"/>
      <c r="H42" s="309">
        <v>98</v>
      </c>
      <c r="I42" s="285"/>
      <c r="J42" s="285"/>
      <c r="K42" s="285"/>
      <c r="L42" s="17"/>
      <c r="M42" s="285">
        <v>241</v>
      </c>
      <c r="N42" s="285"/>
      <c r="O42" s="285"/>
      <c r="P42" s="285"/>
      <c r="Q42" s="17"/>
      <c r="R42" s="285">
        <v>98</v>
      </c>
      <c r="S42" s="285"/>
      <c r="T42" s="285"/>
      <c r="U42" s="285"/>
      <c r="V42" s="17"/>
      <c r="W42" s="285">
        <v>241</v>
      </c>
      <c r="X42" s="285"/>
      <c r="Y42" s="285"/>
      <c r="Z42" s="285"/>
      <c r="AA42" s="23"/>
      <c r="AB42" s="312">
        <v>2.46</v>
      </c>
      <c r="AC42" s="312"/>
      <c r="AD42" s="312"/>
      <c r="AE42" s="312"/>
      <c r="AF42" s="46"/>
      <c r="AG42" s="328" t="s">
        <v>1136</v>
      </c>
      <c r="AH42" s="328"/>
      <c r="AI42" s="328"/>
      <c r="AJ42" s="328"/>
      <c r="AK42" s="74"/>
      <c r="AL42" s="328" t="s">
        <v>1136</v>
      </c>
      <c r="AM42" s="328"/>
      <c r="AN42" s="328"/>
      <c r="AO42" s="328"/>
      <c r="AP42" s="46"/>
    </row>
    <row r="43" spans="1:42" ht="19.5" customHeight="1">
      <c r="A43" s="299" t="s">
        <v>1565</v>
      </c>
      <c r="B43" s="426"/>
      <c r="C43" s="426"/>
      <c r="D43" s="426"/>
      <c r="E43" s="426"/>
      <c r="F43" s="426"/>
      <c r="G43" s="427"/>
      <c r="H43" s="309">
        <v>160</v>
      </c>
      <c r="I43" s="285"/>
      <c r="J43" s="285"/>
      <c r="K43" s="285"/>
      <c r="L43" s="11"/>
      <c r="M43" s="285">
        <v>355</v>
      </c>
      <c r="N43" s="285"/>
      <c r="O43" s="285"/>
      <c r="P43" s="285"/>
      <c r="Q43" s="11"/>
      <c r="R43" s="285">
        <v>148</v>
      </c>
      <c r="S43" s="285"/>
      <c r="T43" s="285"/>
      <c r="U43" s="285"/>
      <c r="V43" s="11"/>
      <c r="W43" s="285">
        <v>329</v>
      </c>
      <c r="X43" s="285"/>
      <c r="Y43" s="285"/>
      <c r="Z43" s="285"/>
      <c r="AB43" s="316" t="s">
        <v>2176</v>
      </c>
      <c r="AC43" s="316"/>
      <c r="AD43" s="316"/>
      <c r="AE43" s="316"/>
      <c r="AF43" s="21"/>
      <c r="AG43" s="328" t="s">
        <v>1136</v>
      </c>
      <c r="AH43" s="328"/>
      <c r="AI43" s="328"/>
      <c r="AJ43" s="328"/>
      <c r="AK43" s="74"/>
      <c r="AL43" s="328" t="s">
        <v>1136</v>
      </c>
      <c r="AM43" s="328"/>
      <c r="AN43" s="328"/>
      <c r="AO43" s="328"/>
      <c r="AP43" s="46"/>
    </row>
    <row r="44" spans="1:42" ht="12" customHeight="1">
      <c r="A44" s="27"/>
      <c r="B44" s="27"/>
      <c r="C44" s="27"/>
      <c r="D44" s="27"/>
      <c r="E44" s="27"/>
      <c r="F44" s="27"/>
      <c r="G44" s="75"/>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row>
    <row r="45" spans="1:42" s="3" customFormat="1" ht="19.5" customHeight="1">
      <c r="A45" s="262" t="s">
        <v>1176</v>
      </c>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row>
    <row r="46" spans="1:42" ht="19.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row>
    <row r="47" spans="1:42" ht="19.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row>
  </sheetData>
  <sheetProtection/>
  <mergeCells count="164">
    <mergeCell ref="M18:Q18"/>
    <mergeCell ref="C18:L18"/>
    <mergeCell ref="AE9:AJ9"/>
    <mergeCell ref="Y8:AD9"/>
    <mergeCell ref="AE11:AI11"/>
    <mergeCell ref="C16:L16"/>
    <mergeCell ref="S16:W16"/>
    <mergeCell ref="S17:W17"/>
    <mergeCell ref="M17:Q17"/>
    <mergeCell ref="C17:L17"/>
    <mergeCell ref="M11:Q11"/>
    <mergeCell ref="M13:Q13"/>
    <mergeCell ref="M15:Q15"/>
    <mergeCell ref="M14:Q14"/>
    <mergeCell ref="S15:W15"/>
    <mergeCell ref="S14:W14"/>
    <mergeCell ref="S13:W13"/>
    <mergeCell ref="A13:L13"/>
    <mergeCell ref="B14:I14"/>
    <mergeCell ref="M16:Q16"/>
    <mergeCell ref="S18:W18"/>
    <mergeCell ref="B8:K9"/>
    <mergeCell ref="M8:R9"/>
    <mergeCell ref="S8:X9"/>
    <mergeCell ref="C15:L15"/>
    <mergeCell ref="A11:L11"/>
    <mergeCell ref="S11:W11"/>
    <mergeCell ref="A1:AP1"/>
    <mergeCell ref="A4:AP4"/>
    <mergeCell ref="A6:AP6"/>
    <mergeCell ref="AK8:AP8"/>
    <mergeCell ref="AE8:AJ8"/>
    <mergeCell ref="AK9:AP9"/>
    <mergeCell ref="A8:A9"/>
    <mergeCell ref="Y11:AC11"/>
    <mergeCell ref="L8:L9"/>
    <mergeCell ref="Y15:AC15"/>
    <mergeCell ref="Y13:AC13"/>
    <mergeCell ref="Y14:AC14"/>
    <mergeCell ref="AK17:AO17"/>
    <mergeCell ref="AE17:AI17"/>
    <mergeCell ref="AE16:AI16"/>
    <mergeCell ref="Y16:AC16"/>
    <mergeCell ref="AE13:AI13"/>
    <mergeCell ref="AK18:AO18"/>
    <mergeCell ref="AE18:AI18"/>
    <mergeCell ref="AK11:AO11"/>
    <mergeCell ref="AK13:AO13"/>
    <mergeCell ref="AK14:AO14"/>
    <mergeCell ref="AE14:AI14"/>
    <mergeCell ref="AE15:AI15"/>
    <mergeCell ref="S21:W21"/>
    <mergeCell ref="Y21:AC21"/>
    <mergeCell ref="M21:Q21"/>
    <mergeCell ref="AK15:AO15"/>
    <mergeCell ref="AK16:AO16"/>
    <mergeCell ref="M19:Q19"/>
    <mergeCell ref="Y19:AC19"/>
    <mergeCell ref="AE19:AI19"/>
    <mergeCell ref="Y18:AC18"/>
    <mergeCell ref="Y17:AC17"/>
    <mergeCell ref="W33:Z33"/>
    <mergeCell ref="AB35:AE35"/>
    <mergeCell ref="AK19:AO19"/>
    <mergeCell ref="S19:W19"/>
    <mergeCell ref="H33:K33"/>
    <mergeCell ref="R30:V31"/>
    <mergeCell ref="AB33:AE33"/>
    <mergeCell ref="B19:I19"/>
    <mergeCell ref="G24:I24"/>
    <mergeCell ref="K24:AJ24"/>
    <mergeCell ref="M30:Q31"/>
    <mergeCell ref="A33:G33"/>
    <mergeCell ref="H35:K35"/>
    <mergeCell ref="AE21:AI21"/>
    <mergeCell ref="AK21:AO21"/>
    <mergeCell ref="A21:L21"/>
    <mergeCell ref="A27:AP27"/>
    <mergeCell ref="K25:AJ25"/>
    <mergeCell ref="R33:U33"/>
    <mergeCell ref="R35:U35"/>
    <mergeCell ref="M38:P38"/>
    <mergeCell ref="H38:K38"/>
    <mergeCell ref="H37:K37"/>
    <mergeCell ref="H36:K36"/>
    <mergeCell ref="H29:Q29"/>
    <mergeCell ref="A35:G35"/>
    <mergeCell ref="A36:G36"/>
    <mergeCell ref="A37:G37"/>
    <mergeCell ref="A29:G31"/>
    <mergeCell ref="H30:L31"/>
    <mergeCell ref="A43:G43"/>
    <mergeCell ref="B39:G39"/>
    <mergeCell ref="B40:G40"/>
    <mergeCell ref="B38:G38"/>
    <mergeCell ref="B41:G41"/>
    <mergeCell ref="H41:K41"/>
    <mergeCell ref="H39:K39"/>
    <mergeCell ref="H40:K40"/>
    <mergeCell ref="H43:K43"/>
    <mergeCell ref="M43:P43"/>
    <mergeCell ref="M39:P39"/>
    <mergeCell ref="R42:U42"/>
    <mergeCell ref="R39:U39"/>
    <mergeCell ref="R40:U40"/>
    <mergeCell ref="M40:P40"/>
    <mergeCell ref="M42:P42"/>
    <mergeCell ref="M41:P41"/>
    <mergeCell ref="R43:U43"/>
    <mergeCell ref="R36:U36"/>
    <mergeCell ref="R37:U37"/>
    <mergeCell ref="M33:P33"/>
    <mergeCell ref="M35:P35"/>
    <mergeCell ref="M36:P36"/>
    <mergeCell ref="M37:P37"/>
    <mergeCell ref="R38:U38"/>
    <mergeCell ref="R41:U41"/>
    <mergeCell ref="AG41:AJ41"/>
    <mergeCell ref="W41:Z41"/>
    <mergeCell ref="AB43:AE43"/>
    <mergeCell ref="AG42:AJ42"/>
    <mergeCell ref="W42:Z42"/>
    <mergeCell ref="AB41:AE41"/>
    <mergeCell ref="AB42:AE42"/>
    <mergeCell ref="W40:Z40"/>
    <mergeCell ref="W43:Z43"/>
    <mergeCell ref="AB38:AE38"/>
    <mergeCell ref="W36:Z36"/>
    <mergeCell ref="AG36:AJ36"/>
    <mergeCell ref="AB40:AE40"/>
    <mergeCell ref="W39:Z39"/>
    <mergeCell ref="AG40:AJ40"/>
    <mergeCell ref="W37:Z37"/>
    <mergeCell ref="AG43:AJ43"/>
    <mergeCell ref="A45:AP45"/>
    <mergeCell ref="AL38:AO38"/>
    <mergeCell ref="AL39:AO39"/>
    <mergeCell ref="AL40:AO40"/>
    <mergeCell ref="AL41:AO41"/>
    <mergeCell ref="AL42:AO42"/>
    <mergeCell ref="B42:G42"/>
    <mergeCell ref="H42:K42"/>
    <mergeCell ref="AB39:AE39"/>
    <mergeCell ref="AL43:AO43"/>
    <mergeCell ref="AL33:AO33"/>
    <mergeCell ref="AL35:AO35"/>
    <mergeCell ref="AL36:AO36"/>
    <mergeCell ref="AL37:AO37"/>
    <mergeCell ref="R29:AP29"/>
    <mergeCell ref="AL30:AP30"/>
    <mergeCell ref="AG30:AK30"/>
    <mergeCell ref="W30:AA31"/>
    <mergeCell ref="AB30:AF31"/>
    <mergeCell ref="AG31:AK31"/>
    <mergeCell ref="AL31:AP31"/>
    <mergeCell ref="W35:Z35"/>
    <mergeCell ref="AG39:AJ39"/>
    <mergeCell ref="AG33:AJ33"/>
    <mergeCell ref="AG35:AJ35"/>
    <mergeCell ref="AB36:AE36"/>
    <mergeCell ref="AB37:AE37"/>
    <mergeCell ref="W38:Z38"/>
    <mergeCell ref="AG37:AJ37"/>
    <mergeCell ref="AG38:AJ38"/>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80"/>
  <sheetViews>
    <sheetView zoomScalePageLayoutView="0" workbookViewId="0" topLeftCell="A1">
      <selection activeCell="A3" sqref="A3"/>
    </sheetView>
  </sheetViews>
  <sheetFormatPr defaultColWidth="8.796875" defaultRowHeight="19.5" customHeight="1"/>
  <cols>
    <col min="1" max="1" width="16" style="2" customWidth="1"/>
    <col min="2" max="9" width="8.3984375" style="2" customWidth="1"/>
    <col min="10" max="10" width="8.19921875" style="2" customWidth="1"/>
    <col min="11" max="11" width="0.6953125" style="2" customWidth="1"/>
    <col min="12" max="16384" width="9" style="2" customWidth="1"/>
  </cols>
  <sheetData>
    <row r="1" spans="1:10" ht="19.5" customHeight="1">
      <c r="A1" s="288" t="s">
        <v>1470</v>
      </c>
      <c r="B1" s="288"/>
      <c r="C1" s="288"/>
      <c r="D1" s="288"/>
      <c r="E1" s="288"/>
      <c r="F1" s="288"/>
      <c r="G1" s="288"/>
      <c r="H1" s="288"/>
      <c r="I1" s="288"/>
      <c r="J1" s="288"/>
    </row>
    <row r="4" spans="1:10" ht="19.5" customHeight="1">
      <c r="A4" s="291" t="s">
        <v>1566</v>
      </c>
      <c r="B4" s="291"/>
      <c r="C4" s="291"/>
      <c r="D4" s="291"/>
      <c r="E4" s="291"/>
      <c r="F4" s="291"/>
      <c r="G4" s="291"/>
      <c r="H4" s="291"/>
      <c r="I4" s="291"/>
      <c r="J4" s="291"/>
    </row>
    <row r="6" spans="1:10" ht="19.5" customHeight="1">
      <c r="A6" s="261" t="s">
        <v>1189</v>
      </c>
      <c r="B6" s="261"/>
      <c r="C6" s="261"/>
      <c r="D6" s="261"/>
      <c r="E6" s="261"/>
      <c r="F6" s="261"/>
      <c r="G6" s="261"/>
      <c r="H6" s="261"/>
      <c r="I6" s="261"/>
      <c r="J6" s="261"/>
    </row>
    <row r="7" spans="1:10" ht="19.5" customHeight="1">
      <c r="A7" s="287" t="s">
        <v>2020</v>
      </c>
      <c r="B7" s="287"/>
      <c r="C7" s="287"/>
      <c r="D7" s="287"/>
      <c r="E7" s="287"/>
      <c r="F7" s="287"/>
      <c r="G7" s="287"/>
      <c r="H7" s="287"/>
      <c r="I7" s="287"/>
      <c r="J7" s="287"/>
    </row>
    <row r="8" spans="1:11" ht="2.25" customHeight="1">
      <c r="A8" s="5"/>
      <c r="B8" s="5"/>
      <c r="C8" s="5"/>
      <c r="D8" s="5"/>
      <c r="E8" s="5"/>
      <c r="F8" s="5"/>
      <c r="G8" s="5"/>
      <c r="H8" s="5"/>
      <c r="I8" s="5"/>
      <c r="J8" s="5"/>
      <c r="K8" s="5"/>
    </row>
    <row r="9" spans="1:10" ht="24" customHeight="1">
      <c r="A9" s="225" t="s">
        <v>0</v>
      </c>
      <c r="B9" s="230" t="s">
        <v>1567</v>
      </c>
      <c r="C9" s="230"/>
      <c r="D9" s="230"/>
      <c r="E9" s="230"/>
      <c r="F9" s="230"/>
      <c r="G9" s="230"/>
      <c r="H9" s="219" t="s">
        <v>1177</v>
      </c>
      <c r="I9" s="220"/>
      <c r="J9" s="458"/>
    </row>
    <row r="10" spans="1:11" ht="45" customHeight="1">
      <c r="A10" s="225"/>
      <c r="B10" s="65" t="s">
        <v>1475</v>
      </c>
      <c r="C10" s="66" t="s">
        <v>2805</v>
      </c>
      <c r="D10" s="66" t="s">
        <v>1178</v>
      </c>
      <c r="E10" s="66" t="s">
        <v>2803</v>
      </c>
      <c r="F10" s="66" t="s">
        <v>2804</v>
      </c>
      <c r="G10" s="66" t="s">
        <v>93</v>
      </c>
      <c r="H10" s="66" t="s">
        <v>1475</v>
      </c>
      <c r="I10" s="66" t="s">
        <v>2684</v>
      </c>
      <c r="J10" s="67" t="s">
        <v>94</v>
      </c>
      <c r="K10" s="5"/>
    </row>
    <row r="11" ht="9" customHeight="1">
      <c r="A11" s="40"/>
    </row>
    <row r="12" spans="1:10" s="21" customFormat="1" ht="16.5" customHeight="1">
      <c r="A12" s="42" t="s">
        <v>1568</v>
      </c>
      <c r="B12" s="43" t="s">
        <v>457</v>
      </c>
      <c r="C12" s="44" t="s">
        <v>2188</v>
      </c>
      <c r="D12" s="44" t="s">
        <v>2189</v>
      </c>
      <c r="E12" s="44" t="s">
        <v>2190</v>
      </c>
      <c r="F12" s="44" t="s">
        <v>2192</v>
      </c>
      <c r="G12" s="44">
        <v>551</v>
      </c>
      <c r="H12" s="44" t="s">
        <v>2193</v>
      </c>
      <c r="I12" s="44" t="s">
        <v>2191</v>
      </c>
      <c r="J12" s="44">
        <v>540</v>
      </c>
    </row>
    <row r="13" spans="1:10" ht="12" customHeight="1">
      <c r="A13" s="48"/>
      <c r="B13" s="18"/>
      <c r="C13" s="17"/>
      <c r="D13" s="17"/>
      <c r="E13" s="17"/>
      <c r="F13" s="17"/>
      <c r="G13" s="17"/>
      <c r="H13" s="17"/>
      <c r="I13" s="17"/>
      <c r="J13" s="17"/>
    </row>
    <row r="14" spans="1:10" ht="16.5" customHeight="1">
      <c r="A14" s="48" t="s">
        <v>95</v>
      </c>
      <c r="B14" s="18" t="s">
        <v>514</v>
      </c>
      <c r="C14" s="17" t="s">
        <v>2195</v>
      </c>
      <c r="D14" s="17" t="s">
        <v>315</v>
      </c>
      <c r="E14" s="17" t="s">
        <v>2210</v>
      </c>
      <c r="F14" s="17">
        <v>40</v>
      </c>
      <c r="G14" s="17" t="s">
        <v>315</v>
      </c>
      <c r="H14" s="17" t="s">
        <v>2228</v>
      </c>
      <c r="I14" s="17">
        <v>145</v>
      </c>
      <c r="J14" s="17">
        <v>1</v>
      </c>
    </row>
    <row r="15" spans="1:10" ht="16.5" customHeight="1">
      <c r="A15" s="48" t="s">
        <v>96</v>
      </c>
      <c r="B15" s="18" t="s">
        <v>471</v>
      </c>
      <c r="C15" s="17">
        <v>299</v>
      </c>
      <c r="D15" s="17">
        <v>7</v>
      </c>
      <c r="E15" s="17" t="s">
        <v>2211</v>
      </c>
      <c r="F15" s="17" t="s">
        <v>663</v>
      </c>
      <c r="G15" s="17">
        <v>48</v>
      </c>
      <c r="H15" s="17" t="s">
        <v>2229</v>
      </c>
      <c r="I15" s="17" t="s">
        <v>2243</v>
      </c>
      <c r="J15" s="17">
        <v>25</v>
      </c>
    </row>
    <row r="16" spans="1:10" ht="16.5" customHeight="1">
      <c r="A16" s="48" t="s">
        <v>97</v>
      </c>
      <c r="B16" s="18" t="s">
        <v>543</v>
      </c>
      <c r="C16" s="17" t="s">
        <v>959</v>
      </c>
      <c r="D16" s="17">
        <v>39</v>
      </c>
      <c r="E16" s="17" t="s">
        <v>2212</v>
      </c>
      <c r="F16" s="17" t="s">
        <v>259</v>
      </c>
      <c r="G16" s="17">
        <v>113</v>
      </c>
      <c r="H16" s="17" t="s">
        <v>2230</v>
      </c>
      <c r="I16" s="17" t="s">
        <v>1060</v>
      </c>
      <c r="J16" s="17">
        <v>103</v>
      </c>
    </row>
    <row r="17" spans="1:10" ht="16.5" customHeight="1">
      <c r="A17" s="48" t="s">
        <v>1227</v>
      </c>
      <c r="B17" s="18" t="s">
        <v>552</v>
      </c>
      <c r="C17" s="17" t="s">
        <v>2196</v>
      </c>
      <c r="D17" s="17">
        <v>127</v>
      </c>
      <c r="E17" s="17" t="s">
        <v>2213</v>
      </c>
      <c r="F17" s="17" t="s">
        <v>2220</v>
      </c>
      <c r="G17" s="17">
        <v>27</v>
      </c>
      <c r="H17" s="17" t="s">
        <v>2231</v>
      </c>
      <c r="I17" s="17" t="s">
        <v>825</v>
      </c>
      <c r="J17" s="17">
        <v>44</v>
      </c>
    </row>
    <row r="18" spans="1:10" ht="16.5" customHeight="1">
      <c r="A18" s="48" t="s">
        <v>1228</v>
      </c>
      <c r="B18" s="18" t="s">
        <v>556</v>
      </c>
      <c r="C18" s="17" t="s">
        <v>2197</v>
      </c>
      <c r="D18" s="17">
        <v>193</v>
      </c>
      <c r="E18" s="17" t="s">
        <v>581</v>
      </c>
      <c r="F18" s="17" t="s">
        <v>2221</v>
      </c>
      <c r="G18" s="17">
        <v>31</v>
      </c>
      <c r="H18" s="17" t="s">
        <v>2232</v>
      </c>
      <c r="I18" s="17" t="s">
        <v>2244</v>
      </c>
      <c r="J18" s="17">
        <v>29</v>
      </c>
    </row>
    <row r="19" spans="1:10" ht="16.5" customHeight="1">
      <c r="A19" s="48" t="s">
        <v>1229</v>
      </c>
      <c r="B19" s="18" t="s">
        <v>561</v>
      </c>
      <c r="C19" s="17" t="s">
        <v>2198</v>
      </c>
      <c r="D19" s="17">
        <v>336</v>
      </c>
      <c r="E19" s="17" t="s">
        <v>2214</v>
      </c>
      <c r="F19" s="17" t="s">
        <v>2222</v>
      </c>
      <c r="G19" s="17">
        <v>40</v>
      </c>
      <c r="H19" s="17" t="s">
        <v>2233</v>
      </c>
      <c r="I19" s="17" t="s">
        <v>2245</v>
      </c>
      <c r="J19" s="17">
        <v>34</v>
      </c>
    </row>
    <row r="20" spans="1:10" ht="16.5" customHeight="1">
      <c r="A20" s="48" t="s">
        <v>1230</v>
      </c>
      <c r="B20" s="18" t="s">
        <v>566</v>
      </c>
      <c r="C20" s="17" t="s">
        <v>2199</v>
      </c>
      <c r="D20" s="17">
        <v>320</v>
      </c>
      <c r="E20" s="17" t="s">
        <v>2215</v>
      </c>
      <c r="F20" s="17" t="s">
        <v>2223</v>
      </c>
      <c r="G20" s="17">
        <v>44</v>
      </c>
      <c r="H20" s="17" t="s">
        <v>2234</v>
      </c>
      <c r="I20" s="17" t="s">
        <v>2246</v>
      </c>
      <c r="J20" s="17">
        <v>46</v>
      </c>
    </row>
    <row r="21" spans="1:10" ht="16.5" customHeight="1">
      <c r="A21" s="48" t="s">
        <v>1231</v>
      </c>
      <c r="B21" s="18" t="s">
        <v>571</v>
      </c>
      <c r="C21" s="17" t="s">
        <v>2200</v>
      </c>
      <c r="D21" s="17">
        <v>359</v>
      </c>
      <c r="E21" s="17" t="s">
        <v>2216</v>
      </c>
      <c r="F21" s="17" t="s">
        <v>2224</v>
      </c>
      <c r="G21" s="17">
        <v>52</v>
      </c>
      <c r="H21" s="17" t="s">
        <v>2235</v>
      </c>
      <c r="I21" s="17" t="s">
        <v>2247</v>
      </c>
      <c r="J21" s="17">
        <v>53</v>
      </c>
    </row>
    <row r="22" spans="1:10" ht="16.5" customHeight="1">
      <c r="A22" s="48" t="s">
        <v>182</v>
      </c>
      <c r="B22" s="18" t="s">
        <v>606</v>
      </c>
      <c r="C22" s="17" t="s">
        <v>2201</v>
      </c>
      <c r="D22" s="17">
        <v>473</v>
      </c>
      <c r="E22" s="17" t="s">
        <v>1056</v>
      </c>
      <c r="F22" s="17" t="s">
        <v>2225</v>
      </c>
      <c r="G22" s="17">
        <v>54</v>
      </c>
      <c r="H22" s="17" t="s">
        <v>2236</v>
      </c>
      <c r="I22" s="17" t="s">
        <v>2248</v>
      </c>
      <c r="J22" s="17">
        <v>59</v>
      </c>
    </row>
    <row r="23" spans="1:10" ht="16.5" customHeight="1">
      <c r="A23" s="48" t="s">
        <v>183</v>
      </c>
      <c r="B23" s="18" t="s">
        <v>612</v>
      </c>
      <c r="C23" s="17" t="s">
        <v>2202</v>
      </c>
      <c r="D23" s="17">
        <v>720</v>
      </c>
      <c r="E23" s="17" t="s">
        <v>2217</v>
      </c>
      <c r="F23" s="17" t="s">
        <v>2226</v>
      </c>
      <c r="G23" s="17">
        <v>60</v>
      </c>
      <c r="H23" s="17" t="s">
        <v>1077</v>
      </c>
      <c r="I23" s="17" t="s">
        <v>913</v>
      </c>
      <c r="J23" s="17">
        <v>64</v>
      </c>
    </row>
    <row r="24" spans="1:10" ht="16.5" customHeight="1">
      <c r="A24" s="48" t="s">
        <v>184</v>
      </c>
      <c r="B24" s="18" t="s">
        <v>618</v>
      </c>
      <c r="C24" s="17" t="s">
        <v>2203</v>
      </c>
      <c r="D24" s="17" t="s">
        <v>2209</v>
      </c>
      <c r="E24" s="17" t="s">
        <v>2218</v>
      </c>
      <c r="F24" s="17" t="s">
        <v>2227</v>
      </c>
      <c r="G24" s="17">
        <v>57</v>
      </c>
      <c r="H24" s="17" t="s">
        <v>2237</v>
      </c>
      <c r="I24" s="17" t="s">
        <v>928</v>
      </c>
      <c r="J24" s="17">
        <v>52</v>
      </c>
    </row>
    <row r="25" spans="1:10" ht="16.5" customHeight="1">
      <c r="A25" s="48" t="s">
        <v>185</v>
      </c>
      <c r="B25" s="18" t="s">
        <v>622</v>
      </c>
      <c r="C25" s="17" t="s">
        <v>2204</v>
      </c>
      <c r="D25" s="17">
        <v>914</v>
      </c>
      <c r="E25" s="17" t="s">
        <v>2219</v>
      </c>
      <c r="F25" s="17">
        <v>378</v>
      </c>
      <c r="G25" s="17">
        <v>12</v>
      </c>
      <c r="H25" s="17" t="s">
        <v>2238</v>
      </c>
      <c r="I25" s="17">
        <v>379</v>
      </c>
      <c r="J25" s="17">
        <v>19</v>
      </c>
    </row>
    <row r="26" spans="1:10" ht="16.5" customHeight="1">
      <c r="A26" s="48" t="s">
        <v>186</v>
      </c>
      <c r="B26" s="18" t="s">
        <v>628</v>
      </c>
      <c r="C26" s="17" t="s">
        <v>2205</v>
      </c>
      <c r="D26" s="17">
        <v>668</v>
      </c>
      <c r="E26" s="17" t="s">
        <v>2169</v>
      </c>
      <c r="F26" s="17">
        <v>148</v>
      </c>
      <c r="G26" s="17">
        <v>9</v>
      </c>
      <c r="H26" s="17" t="s">
        <v>2239</v>
      </c>
      <c r="I26" s="17">
        <v>88</v>
      </c>
      <c r="J26" s="17">
        <v>7</v>
      </c>
    </row>
    <row r="27" spans="1:10" ht="16.5" customHeight="1">
      <c r="A27" s="48" t="s">
        <v>187</v>
      </c>
      <c r="B27" s="18" t="s">
        <v>646</v>
      </c>
      <c r="C27" s="17" t="s">
        <v>2206</v>
      </c>
      <c r="D27" s="17">
        <v>542</v>
      </c>
      <c r="E27" s="17">
        <v>459</v>
      </c>
      <c r="F27" s="17">
        <v>23</v>
      </c>
      <c r="G27" s="17">
        <v>3</v>
      </c>
      <c r="H27" s="17" t="s">
        <v>2240</v>
      </c>
      <c r="I27" s="17">
        <v>33</v>
      </c>
      <c r="J27" s="17">
        <v>1</v>
      </c>
    </row>
    <row r="28" spans="1:10" ht="16.5" customHeight="1">
      <c r="A28" s="48" t="s">
        <v>188</v>
      </c>
      <c r="B28" s="18" t="s">
        <v>652</v>
      </c>
      <c r="C28" s="17" t="s">
        <v>2208</v>
      </c>
      <c r="D28" s="17">
        <v>305</v>
      </c>
      <c r="E28" s="17">
        <v>187</v>
      </c>
      <c r="F28" s="17">
        <v>16</v>
      </c>
      <c r="G28" s="17">
        <v>1</v>
      </c>
      <c r="H28" s="17" t="s">
        <v>2241</v>
      </c>
      <c r="I28" s="17">
        <v>10</v>
      </c>
      <c r="J28" s="17">
        <v>2</v>
      </c>
    </row>
    <row r="29" spans="1:10" ht="16.5" customHeight="1">
      <c r="A29" s="48" t="s">
        <v>189</v>
      </c>
      <c r="B29" s="18" t="s">
        <v>2194</v>
      </c>
      <c r="C29" s="17" t="s">
        <v>2207</v>
      </c>
      <c r="D29" s="17">
        <v>137</v>
      </c>
      <c r="E29" s="17">
        <v>66</v>
      </c>
      <c r="F29" s="17">
        <v>2</v>
      </c>
      <c r="G29" s="17" t="s">
        <v>315</v>
      </c>
      <c r="H29" s="17" t="s">
        <v>2242</v>
      </c>
      <c r="I29" s="17">
        <v>2</v>
      </c>
      <c r="J29" s="17">
        <v>1</v>
      </c>
    </row>
    <row r="30" spans="1:10" ht="12" customHeight="1">
      <c r="A30" s="48"/>
      <c r="B30" s="18"/>
      <c r="C30" s="17"/>
      <c r="D30" s="17"/>
      <c r="E30" s="17"/>
      <c r="F30" s="17"/>
      <c r="G30" s="17"/>
      <c r="H30" s="17"/>
      <c r="I30" s="17"/>
      <c r="J30" s="17"/>
    </row>
    <row r="31" spans="1:10" s="21" customFormat="1" ht="16.5" customHeight="1">
      <c r="A31" s="42" t="s">
        <v>41</v>
      </c>
      <c r="B31" s="43" t="s">
        <v>458</v>
      </c>
      <c r="C31" s="44" t="s">
        <v>2249</v>
      </c>
      <c r="D31" s="44" t="s">
        <v>2256</v>
      </c>
      <c r="E31" s="44" t="s">
        <v>2257</v>
      </c>
      <c r="F31" s="44" t="s">
        <v>2267</v>
      </c>
      <c r="G31" s="44">
        <v>404</v>
      </c>
      <c r="H31" s="44" t="s">
        <v>2269</v>
      </c>
      <c r="I31" s="44" t="s">
        <v>2283</v>
      </c>
      <c r="J31" s="44">
        <v>474</v>
      </c>
    </row>
    <row r="32" spans="1:10" ht="16.5" customHeight="1">
      <c r="A32" s="48" t="s">
        <v>95</v>
      </c>
      <c r="B32" s="18" t="s">
        <v>517</v>
      </c>
      <c r="C32" s="17" t="s">
        <v>2250</v>
      </c>
      <c r="D32" s="17" t="s">
        <v>315</v>
      </c>
      <c r="E32" s="17" t="s">
        <v>2258</v>
      </c>
      <c r="F32" s="17">
        <v>24</v>
      </c>
      <c r="G32" s="17" t="s">
        <v>315</v>
      </c>
      <c r="H32" s="17" t="s">
        <v>2270</v>
      </c>
      <c r="I32" s="17">
        <v>81</v>
      </c>
      <c r="J32" s="17" t="s">
        <v>315</v>
      </c>
    </row>
    <row r="33" spans="1:10" ht="16.5" customHeight="1">
      <c r="A33" s="48" t="s">
        <v>96</v>
      </c>
      <c r="B33" s="18" t="s">
        <v>1282</v>
      </c>
      <c r="C33" s="17">
        <v>150</v>
      </c>
      <c r="D33" s="17">
        <v>5</v>
      </c>
      <c r="E33" s="17" t="s">
        <v>2259</v>
      </c>
      <c r="F33" s="17">
        <v>571</v>
      </c>
      <c r="G33" s="17">
        <v>22</v>
      </c>
      <c r="H33" s="17" t="s">
        <v>2271</v>
      </c>
      <c r="I33" s="17">
        <v>960</v>
      </c>
      <c r="J33" s="17">
        <v>16</v>
      </c>
    </row>
    <row r="34" spans="1:10" ht="16.5" customHeight="1">
      <c r="A34" s="48" t="s">
        <v>97</v>
      </c>
      <c r="B34" s="18" t="s">
        <v>547</v>
      </c>
      <c r="C34" s="17">
        <v>388</v>
      </c>
      <c r="D34" s="17">
        <v>26</v>
      </c>
      <c r="E34" s="17" t="s">
        <v>2260</v>
      </c>
      <c r="F34" s="17">
        <v>587</v>
      </c>
      <c r="G34" s="17">
        <v>54</v>
      </c>
      <c r="H34" s="17" t="s">
        <v>2272</v>
      </c>
      <c r="I34" s="17">
        <v>616</v>
      </c>
      <c r="J34" s="17">
        <v>85</v>
      </c>
    </row>
    <row r="35" spans="1:10" ht="16.5" customHeight="1">
      <c r="A35" s="48" t="s">
        <v>1227</v>
      </c>
      <c r="B35" s="18" t="s">
        <v>575</v>
      </c>
      <c r="C35" s="17">
        <v>395</v>
      </c>
      <c r="D35" s="17">
        <v>81</v>
      </c>
      <c r="E35" s="17" t="s">
        <v>2261</v>
      </c>
      <c r="F35" s="17">
        <v>759</v>
      </c>
      <c r="G35" s="17">
        <v>20</v>
      </c>
      <c r="H35" s="17" t="s">
        <v>2273</v>
      </c>
      <c r="I35" s="17">
        <v>785</v>
      </c>
      <c r="J35" s="17">
        <v>40</v>
      </c>
    </row>
    <row r="36" spans="1:10" ht="16.5" customHeight="1">
      <c r="A36" s="48" t="s">
        <v>1228</v>
      </c>
      <c r="B36" s="18" t="s">
        <v>577</v>
      </c>
      <c r="C36" s="17">
        <v>449</v>
      </c>
      <c r="D36" s="17">
        <v>122</v>
      </c>
      <c r="E36" s="17" t="s">
        <v>2262</v>
      </c>
      <c r="F36" s="17">
        <v>920</v>
      </c>
      <c r="G36" s="17">
        <v>23</v>
      </c>
      <c r="H36" s="17" t="s">
        <v>2274</v>
      </c>
      <c r="I36" s="17">
        <v>998</v>
      </c>
      <c r="J36" s="17">
        <v>19</v>
      </c>
    </row>
    <row r="37" spans="1:10" ht="16.5" customHeight="1">
      <c r="A37" s="48" t="s">
        <v>1229</v>
      </c>
      <c r="B37" s="18" t="s">
        <v>581</v>
      </c>
      <c r="C37" s="17">
        <v>465</v>
      </c>
      <c r="D37" s="17">
        <v>200</v>
      </c>
      <c r="E37" s="17" t="s">
        <v>659</v>
      </c>
      <c r="F37" s="17" t="s">
        <v>2268</v>
      </c>
      <c r="G37" s="17">
        <v>35</v>
      </c>
      <c r="H37" s="17" t="s">
        <v>2275</v>
      </c>
      <c r="I37" s="17" t="s">
        <v>2284</v>
      </c>
      <c r="J37" s="17">
        <v>28</v>
      </c>
    </row>
    <row r="38" spans="1:10" ht="16.5" customHeight="1">
      <c r="A38" s="48" t="s">
        <v>1230</v>
      </c>
      <c r="B38" s="18" t="s">
        <v>587</v>
      </c>
      <c r="C38" s="17">
        <v>373</v>
      </c>
      <c r="D38" s="17">
        <v>184</v>
      </c>
      <c r="E38" s="17" t="s">
        <v>2263</v>
      </c>
      <c r="F38" s="17">
        <v>948</v>
      </c>
      <c r="G38" s="17">
        <v>35</v>
      </c>
      <c r="H38" s="17" t="s">
        <v>2276</v>
      </c>
      <c r="I38" s="17" t="s">
        <v>2285</v>
      </c>
      <c r="J38" s="17">
        <v>43</v>
      </c>
    </row>
    <row r="39" spans="1:10" ht="16.5" customHeight="1">
      <c r="A39" s="48" t="s">
        <v>1231</v>
      </c>
      <c r="B39" s="18" t="s">
        <v>592</v>
      </c>
      <c r="C39" s="17">
        <v>395</v>
      </c>
      <c r="D39" s="17">
        <v>213</v>
      </c>
      <c r="E39" s="17" t="s">
        <v>2264</v>
      </c>
      <c r="F39" s="17">
        <v>941</v>
      </c>
      <c r="G39" s="17">
        <v>42</v>
      </c>
      <c r="H39" s="17" t="s">
        <v>2277</v>
      </c>
      <c r="I39" s="17">
        <v>909</v>
      </c>
      <c r="J39" s="17">
        <v>52</v>
      </c>
    </row>
    <row r="40" spans="1:10" ht="16.5" customHeight="1">
      <c r="A40" s="48" t="s">
        <v>182</v>
      </c>
      <c r="B40" s="18" t="s">
        <v>632</v>
      </c>
      <c r="C40" s="17">
        <v>503</v>
      </c>
      <c r="D40" s="17">
        <v>240</v>
      </c>
      <c r="E40" s="17" t="s">
        <v>2265</v>
      </c>
      <c r="F40" s="17">
        <v>894</v>
      </c>
      <c r="G40" s="17">
        <v>46</v>
      </c>
      <c r="H40" s="17" t="s">
        <v>2278</v>
      </c>
      <c r="I40" s="17">
        <v>945</v>
      </c>
      <c r="J40" s="17">
        <v>56</v>
      </c>
    </row>
    <row r="41" spans="1:10" ht="16.5" customHeight="1">
      <c r="A41" s="48" t="s">
        <v>183</v>
      </c>
      <c r="B41" s="18" t="s">
        <v>634</v>
      </c>
      <c r="C41" s="17">
        <v>798</v>
      </c>
      <c r="D41" s="17">
        <v>391</v>
      </c>
      <c r="E41" s="17" t="s">
        <v>1972</v>
      </c>
      <c r="F41" s="17">
        <v>939</v>
      </c>
      <c r="G41" s="17">
        <v>53</v>
      </c>
      <c r="H41" s="17" t="s">
        <v>2279</v>
      </c>
      <c r="I41" s="17" t="s">
        <v>596</v>
      </c>
      <c r="J41" s="17">
        <v>61</v>
      </c>
    </row>
    <row r="42" spans="1:10" ht="16.5" customHeight="1">
      <c r="A42" s="48" t="s">
        <v>184</v>
      </c>
      <c r="B42" s="18" t="s">
        <v>638</v>
      </c>
      <c r="C42" s="17" t="s">
        <v>2251</v>
      </c>
      <c r="D42" s="17">
        <v>620</v>
      </c>
      <c r="E42" s="17" t="s">
        <v>2266</v>
      </c>
      <c r="F42" s="17">
        <v>800</v>
      </c>
      <c r="G42" s="17">
        <v>53</v>
      </c>
      <c r="H42" s="17" t="s">
        <v>2280</v>
      </c>
      <c r="I42" s="17">
        <v>895</v>
      </c>
      <c r="J42" s="17">
        <v>49</v>
      </c>
    </row>
    <row r="43" spans="1:10" ht="16.5" customHeight="1">
      <c r="A43" s="48" t="s">
        <v>185</v>
      </c>
      <c r="B43" s="18" t="s">
        <v>642</v>
      </c>
      <c r="C43" s="17" t="s">
        <v>2252</v>
      </c>
      <c r="D43" s="17">
        <v>485</v>
      </c>
      <c r="E43" s="17" t="s">
        <v>2152</v>
      </c>
      <c r="F43" s="17">
        <v>285</v>
      </c>
      <c r="G43" s="17">
        <v>12</v>
      </c>
      <c r="H43" s="17" t="s">
        <v>2281</v>
      </c>
      <c r="I43" s="17">
        <v>283</v>
      </c>
      <c r="J43" s="17">
        <v>16</v>
      </c>
    </row>
    <row r="44" spans="1:10" ht="16.5" customHeight="1">
      <c r="A44" s="48" t="s">
        <v>186</v>
      </c>
      <c r="B44" s="18" t="s">
        <v>258</v>
      </c>
      <c r="C44" s="17" t="s">
        <v>2253</v>
      </c>
      <c r="D44" s="17">
        <v>376</v>
      </c>
      <c r="E44" s="17">
        <v>731</v>
      </c>
      <c r="F44" s="17">
        <v>110</v>
      </c>
      <c r="G44" s="17">
        <v>7</v>
      </c>
      <c r="H44" s="17" t="s">
        <v>2282</v>
      </c>
      <c r="I44" s="17">
        <v>68</v>
      </c>
      <c r="J44" s="17">
        <v>5</v>
      </c>
    </row>
    <row r="45" spans="1:10" ht="16.5" customHeight="1">
      <c r="A45" s="48" t="s">
        <v>187</v>
      </c>
      <c r="B45" s="18" t="s">
        <v>659</v>
      </c>
      <c r="C45" s="17" t="s">
        <v>2254</v>
      </c>
      <c r="D45" s="17">
        <v>281</v>
      </c>
      <c r="E45" s="17">
        <v>244</v>
      </c>
      <c r="F45" s="17">
        <v>20</v>
      </c>
      <c r="G45" s="17">
        <v>2</v>
      </c>
      <c r="H45" s="17" t="s">
        <v>1061</v>
      </c>
      <c r="I45" s="17">
        <v>25</v>
      </c>
      <c r="J45" s="17">
        <v>1</v>
      </c>
    </row>
    <row r="46" spans="1:10" ht="16.5" customHeight="1">
      <c r="A46" s="48" t="s">
        <v>188</v>
      </c>
      <c r="B46" s="18" t="s">
        <v>660</v>
      </c>
      <c r="C46" s="17" t="s">
        <v>1473</v>
      </c>
      <c r="D46" s="17">
        <v>177</v>
      </c>
      <c r="E46" s="17">
        <v>109</v>
      </c>
      <c r="F46" s="17">
        <v>11</v>
      </c>
      <c r="G46" s="17" t="s">
        <v>315</v>
      </c>
      <c r="H46" s="17" t="s">
        <v>660</v>
      </c>
      <c r="I46" s="17">
        <v>9</v>
      </c>
      <c r="J46" s="17">
        <v>2</v>
      </c>
    </row>
    <row r="47" spans="1:10" ht="16.5" customHeight="1">
      <c r="A47" s="48" t="s">
        <v>189</v>
      </c>
      <c r="B47" s="18" t="s">
        <v>711</v>
      </c>
      <c r="C47" s="17" t="s">
        <v>2255</v>
      </c>
      <c r="D47" s="17">
        <v>72</v>
      </c>
      <c r="E47" s="17">
        <v>35</v>
      </c>
      <c r="F47" s="17">
        <v>2</v>
      </c>
      <c r="G47" s="17" t="s">
        <v>315</v>
      </c>
      <c r="H47" s="17" t="s">
        <v>386</v>
      </c>
      <c r="I47" s="17">
        <v>2</v>
      </c>
      <c r="J47" s="17">
        <v>1</v>
      </c>
    </row>
    <row r="48" spans="1:11" ht="12" customHeight="1">
      <c r="A48" s="50"/>
      <c r="B48" s="4"/>
      <c r="C48" s="4"/>
      <c r="D48" s="4"/>
      <c r="E48" s="4"/>
      <c r="F48" s="4"/>
      <c r="G48" s="4"/>
      <c r="H48" s="4"/>
      <c r="I48" s="4"/>
      <c r="J48" s="4"/>
      <c r="K48" s="49"/>
    </row>
    <row r="49" spans="1:10" ht="19.5" customHeight="1">
      <c r="A49" s="207"/>
      <c r="B49" s="1"/>
      <c r="C49" s="1"/>
      <c r="D49" s="1"/>
      <c r="E49" s="1"/>
      <c r="F49" s="1"/>
      <c r="G49" s="1"/>
      <c r="H49" s="1"/>
      <c r="I49" s="1"/>
      <c r="J49" s="1"/>
    </row>
    <row r="51" spans="1:10" ht="19.5" customHeight="1">
      <c r="A51" s="287" t="s">
        <v>294</v>
      </c>
      <c r="B51" s="334"/>
      <c r="C51" s="334"/>
      <c r="D51" s="334"/>
      <c r="E51" s="334"/>
      <c r="F51" s="334"/>
      <c r="G51" s="334"/>
      <c r="H51" s="334"/>
      <c r="I51" s="334"/>
      <c r="J51" s="334"/>
    </row>
    <row r="54" spans="1:10" ht="19.5" customHeight="1">
      <c r="A54" s="291" t="s">
        <v>2800</v>
      </c>
      <c r="B54" s="291"/>
      <c r="C54" s="291"/>
      <c r="D54" s="291"/>
      <c r="E54" s="291"/>
      <c r="F54" s="291"/>
      <c r="G54" s="291"/>
      <c r="H54" s="291"/>
      <c r="I54" s="291"/>
      <c r="J54" s="291"/>
    </row>
    <row r="56" spans="1:10" ht="19.5" customHeight="1">
      <c r="A56" s="261" t="s">
        <v>1189</v>
      </c>
      <c r="B56" s="261"/>
      <c r="C56" s="261"/>
      <c r="D56" s="261"/>
      <c r="E56" s="261"/>
      <c r="F56" s="261"/>
      <c r="G56" s="261"/>
      <c r="H56" s="261"/>
      <c r="I56" s="261"/>
      <c r="J56" s="261"/>
    </row>
    <row r="57" spans="1:10" ht="19.5" customHeight="1">
      <c r="A57" s="287" t="s">
        <v>2020</v>
      </c>
      <c r="B57" s="287"/>
      <c r="C57" s="287"/>
      <c r="D57" s="287"/>
      <c r="E57" s="287"/>
      <c r="F57" s="287"/>
      <c r="G57" s="287"/>
      <c r="H57" s="287"/>
      <c r="I57" s="287"/>
      <c r="J57" s="287"/>
    </row>
    <row r="58" spans="1:10" ht="2.25" customHeight="1">
      <c r="A58" s="5"/>
      <c r="B58" s="5"/>
      <c r="C58" s="5"/>
      <c r="D58" s="5"/>
      <c r="E58" s="5"/>
      <c r="F58" s="5"/>
      <c r="G58" s="5"/>
      <c r="H58" s="5"/>
      <c r="I58" s="5"/>
      <c r="J58" s="5"/>
    </row>
    <row r="59" spans="1:10" ht="24" customHeight="1">
      <c r="A59" s="225" t="s">
        <v>0</v>
      </c>
      <c r="B59" s="230" t="s">
        <v>1567</v>
      </c>
      <c r="C59" s="230"/>
      <c r="D59" s="230"/>
      <c r="E59" s="230"/>
      <c r="F59" s="230"/>
      <c r="G59" s="230"/>
      <c r="H59" s="219" t="s">
        <v>1177</v>
      </c>
      <c r="I59" s="220"/>
      <c r="J59" s="458"/>
    </row>
    <row r="60" spans="1:10" ht="45" customHeight="1">
      <c r="A60" s="225"/>
      <c r="B60" s="65" t="s">
        <v>1475</v>
      </c>
      <c r="C60" s="66" t="s">
        <v>2805</v>
      </c>
      <c r="D60" s="66" t="s">
        <v>1178</v>
      </c>
      <c r="E60" s="66" t="s">
        <v>2803</v>
      </c>
      <c r="F60" s="66" t="s">
        <v>2804</v>
      </c>
      <c r="G60" s="66" t="s">
        <v>93</v>
      </c>
      <c r="H60" s="66" t="s">
        <v>1475</v>
      </c>
      <c r="I60" s="66" t="s">
        <v>2684</v>
      </c>
      <c r="J60" s="67" t="s">
        <v>94</v>
      </c>
    </row>
    <row r="61" ht="19.5" customHeight="1">
      <c r="A61" s="40"/>
    </row>
    <row r="62" spans="1:10" ht="19.5" customHeight="1">
      <c r="A62" s="48"/>
      <c r="B62" s="11"/>
      <c r="C62" s="11"/>
      <c r="D62" s="11"/>
      <c r="E62" s="11"/>
      <c r="F62" s="11"/>
      <c r="G62" s="11"/>
      <c r="H62" s="11"/>
      <c r="I62" s="11"/>
      <c r="J62" s="11"/>
    </row>
    <row r="63" spans="1:10" ht="19.5" customHeight="1">
      <c r="A63" s="42" t="s">
        <v>42</v>
      </c>
      <c r="B63" s="43" t="s">
        <v>459</v>
      </c>
      <c r="C63" s="44" t="s">
        <v>2289</v>
      </c>
      <c r="D63" s="44" t="s">
        <v>2178</v>
      </c>
      <c r="E63" s="44" t="s">
        <v>2301</v>
      </c>
      <c r="F63" s="44" t="s">
        <v>2313</v>
      </c>
      <c r="G63" s="44">
        <v>147</v>
      </c>
      <c r="H63" s="44" t="s">
        <v>2314</v>
      </c>
      <c r="I63" s="44" t="s">
        <v>2328</v>
      </c>
      <c r="J63" s="44">
        <v>66</v>
      </c>
    </row>
    <row r="64" spans="1:10" ht="19.5" customHeight="1">
      <c r="A64" s="48" t="s">
        <v>95</v>
      </c>
      <c r="B64" s="18" t="s">
        <v>520</v>
      </c>
      <c r="C64" s="17" t="s">
        <v>2290</v>
      </c>
      <c r="D64" s="17" t="s">
        <v>315</v>
      </c>
      <c r="E64" s="17" t="s">
        <v>2302</v>
      </c>
      <c r="F64" s="17">
        <v>16</v>
      </c>
      <c r="G64" s="17" t="s">
        <v>315</v>
      </c>
      <c r="H64" s="17" t="s">
        <v>2315</v>
      </c>
      <c r="I64" s="17">
        <v>64</v>
      </c>
      <c r="J64" s="17">
        <v>1</v>
      </c>
    </row>
    <row r="65" spans="1:10" ht="19.5" customHeight="1">
      <c r="A65" s="48" t="s">
        <v>96</v>
      </c>
      <c r="B65" s="18" t="s">
        <v>551</v>
      </c>
      <c r="C65" s="17">
        <v>149</v>
      </c>
      <c r="D65" s="17">
        <v>2</v>
      </c>
      <c r="E65" s="17" t="s">
        <v>2303</v>
      </c>
      <c r="F65" s="17">
        <v>537</v>
      </c>
      <c r="G65" s="17">
        <v>26</v>
      </c>
      <c r="H65" s="17" t="s">
        <v>2316</v>
      </c>
      <c r="I65" s="17">
        <v>896</v>
      </c>
      <c r="J65" s="17">
        <v>9</v>
      </c>
    </row>
    <row r="66" spans="1:10" ht="19.5" customHeight="1">
      <c r="A66" s="48" t="s">
        <v>97</v>
      </c>
      <c r="B66" s="18" t="s">
        <v>2286</v>
      </c>
      <c r="C66" s="17">
        <v>636</v>
      </c>
      <c r="D66" s="17">
        <v>13</v>
      </c>
      <c r="E66" s="17" t="s">
        <v>626</v>
      </c>
      <c r="F66" s="17">
        <v>602</v>
      </c>
      <c r="G66" s="17">
        <v>59</v>
      </c>
      <c r="H66" s="17" t="s">
        <v>2317</v>
      </c>
      <c r="I66" s="17">
        <v>577</v>
      </c>
      <c r="J66" s="17">
        <v>18</v>
      </c>
    </row>
    <row r="67" spans="1:10" ht="19.5" customHeight="1">
      <c r="A67" s="48" t="s">
        <v>1227</v>
      </c>
      <c r="B67" s="18" t="s">
        <v>593</v>
      </c>
      <c r="C67" s="17" t="s">
        <v>2291</v>
      </c>
      <c r="D67" s="17">
        <v>46</v>
      </c>
      <c r="E67" s="17" t="s">
        <v>2304</v>
      </c>
      <c r="F67" s="17">
        <v>564</v>
      </c>
      <c r="G67" s="17">
        <v>7</v>
      </c>
      <c r="H67" s="17" t="s">
        <v>2318</v>
      </c>
      <c r="I67" s="17">
        <v>626</v>
      </c>
      <c r="J67" s="17">
        <v>4</v>
      </c>
    </row>
    <row r="68" spans="1:10" ht="19.5" customHeight="1">
      <c r="A68" s="48" t="s">
        <v>1228</v>
      </c>
      <c r="B68" s="18" t="s">
        <v>594</v>
      </c>
      <c r="C68" s="17" t="s">
        <v>1065</v>
      </c>
      <c r="D68" s="17">
        <v>71</v>
      </c>
      <c r="E68" s="17" t="s">
        <v>2305</v>
      </c>
      <c r="F68" s="17">
        <v>579</v>
      </c>
      <c r="G68" s="17">
        <v>8</v>
      </c>
      <c r="H68" s="17" t="s">
        <v>2685</v>
      </c>
      <c r="I68" s="17">
        <v>637</v>
      </c>
      <c r="J68" s="17">
        <v>10</v>
      </c>
    </row>
    <row r="69" spans="1:10" ht="19.5" customHeight="1">
      <c r="A69" s="48" t="s">
        <v>1229</v>
      </c>
      <c r="B69" s="18" t="s">
        <v>597</v>
      </c>
      <c r="C69" s="17" t="s">
        <v>2292</v>
      </c>
      <c r="D69" s="17">
        <v>136</v>
      </c>
      <c r="E69" s="17" t="s">
        <v>2306</v>
      </c>
      <c r="F69" s="17">
        <v>620</v>
      </c>
      <c r="G69" s="17">
        <v>5</v>
      </c>
      <c r="H69" s="17" t="s">
        <v>2319</v>
      </c>
      <c r="I69" s="17">
        <v>673</v>
      </c>
      <c r="J69" s="17">
        <v>6</v>
      </c>
    </row>
    <row r="70" spans="1:10" ht="19.5" customHeight="1">
      <c r="A70" s="48" t="s">
        <v>1230</v>
      </c>
      <c r="B70" s="18" t="s">
        <v>601</v>
      </c>
      <c r="C70" s="17" t="s">
        <v>2293</v>
      </c>
      <c r="D70" s="17">
        <v>136</v>
      </c>
      <c r="E70" s="17" t="s">
        <v>2307</v>
      </c>
      <c r="F70" s="17">
        <v>563</v>
      </c>
      <c r="G70" s="17">
        <v>9</v>
      </c>
      <c r="H70" s="17" t="s">
        <v>2320</v>
      </c>
      <c r="I70" s="17">
        <v>565</v>
      </c>
      <c r="J70" s="17">
        <v>3</v>
      </c>
    </row>
    <row r="71" spans="1:10" ht="19.5" customHeight="1">
      <c r="A71" s="48" t="s">
        <v>1231</v>
      </c>
      <c r="B71" s="18" t="s">
        <v>604</v>
      </c>
      <c r="C71" s="17" t="s">
        <v>2095</v>
      </c>
      <c r="D71" s="17">
        <v>146</v>
      </c>
      <c r="E71" s="17" t="s">
        <v>2308</v>
      </c>
      <c r="F71" s="17">
        <v>465</v>
      </c>
      <c r="G71" s="17">
        <v>10</v>
      </c>
      <c r="H71" s="17" t="s">
        <v>2321</v>
      </c>
      <c r="I71" s="17">
        <v>517</v>
      </c>
      <c r="J71" s="17">
        <v>1</v>
      </c>
    </row>
    <row r="72" spans="1:10" ht="19.5" customHeight="1">
      <c r="A72" s="48" t="s">
        <v>182</v>
      </c>
      <c r="B72" s="18" t="s">
        <v>728</v>
      </c>
      <c r="C72" s="17" t="s">
        <v>2177</v>
      </c>
      <c r="D72" s="17">
        <v>233</v>
      </c>
      <c r="E72" s="17" t="s">
        <v>2309</v>
      </c>
      <c r="F72" s="17">
        <v>485</v>
      </c>
      <c r="G72" s="17">
        <v>8</v>
      </c>
      <c r="H72" s="17" t="s">
        <v>2322</v>
      </c>
      <c r="I72" s="17">
        <v>487</v>
      </c>
      <c r="J72" s="17">
        <v>3</v>
      </c>
    </row>
    <row r="73" spans="1:10" ht="19.5" customHeight="1">
      <c r="A73" s="48" t="s">
        <v>183</v>
      </c>
      <c r="B73" s="18" t="s">
        <v>2287</v>
      </c>
      <c r="C73" s="17" t="s">
        <v>2294</v>
      </c>
      <c r="D73" s="17">
        <v>329</v>
      </c>
      <c r="E73" s="17" t="s">
        <v>2310</v>
      </c>
      <c r="F73" s="17">
        <v>464</v>
      </c>
      <c r="G73" s="17">
        <v>7</v>
      </c>
      <c r="H73" s="17" t="s">
        <v>2323</v>
      </c>
      <c r="I73" s="17">
        <v>415</v>
      </c>
      <c r="J73" s="17">
        <v>3</v>
      </c>
    </row>
    <row r="74" spans="1:10" ht="19.5" customHeight="1">
      <c r="A74" s="48" t="s">
        <v>184</v>
      </c>
      <c r="B74" s="18" t="s">
        <v>730</v>
      </c>
      <c r="C74" s="17" t="s">
        <v>2295</v>
      </c>
      <c r="D74" s="17">
        <v>508</v>
      </c>
      <c r="E74" s="17" t="s">
        <v>2311</v>
      </c>
      <c r="F74" s="17">
        <v>350</v>
      </c>
      <c r="G74" s="17">
        <v>4</v>
      </c>
      <c r="H74" s="17" t="s">
        <v>903</v>
      </c>
      <c r="I74" s="17">
        <v>270</v>
      </c>
      <c r="J74" s="17">
        <v>3</v>
      </c>
    </row>
    <row r="75" spans="1:10" ht="19.5" customHeight="1">
      <c r="A75" s="48" t="s">
        <v>185</v>
      </c>
      <c r="B75" s="18" t="s">
        <v>2288</v>
      </c>
      <c r="C75" s="17" t="s">
        <v>2296</v>
      </c>
      <c r="D75" s="17">
        <v>429</v>
      </c>
      <c r="E75" s="17" t="s">
        <v>2312</v>
      </c>
      <c r="F75" s="17">
        <v>93</v>
      </c>
      <c r="G75" s="17" t="s">
        <v>315</v>
      </c>
      <c r="H75" s="17" t="s">
        <v>2324</v>
      </c>
      <c r="I75" s="17">
        <v>96</v>
      </c>
      <c r="J75" s="17">
        <v>3</v>
      </c>
    </row>
    <row r="76" spans="1:10" ht="19.5" customHeight="1">
      <c r="A76" s="48" t="s">
        <v>186</v>
      </c>
      <c r="B76" s="18" t="s">
        <v>732</v>
      </c>
      <c r="C76" s="17" t="s">
        <v>2297</v>
      </c>
      <c r="D76" s="17">
        <v>292</v>
      </c>
      <c r="E76" s="17">
        <v>448</v>
      </c>
      <c r="F76" s="17">
        <v>38</v>
      </c>
      <c r="G76" s="17">
        <v>2</v>
      </c>
      <c r="H76" s="17" t="s">
        <v>2325</v>
      </c>
      <c r="I76" s="17">
        <v>20</v>
      </c>
      <c r="J76" s="17">
        <v>2</v>
      </c>
    </row>
    <row r="77" spans="1:10" ht="19.5" customHeight="1">
      <c r="A77" s="48" t="s">
        <v>187</v>
      </c>
      <c r="B77" s="18" t="s">
        <v>661</v>
      </c>
      <c r="C77" s="17" t="s">
        <v>2298</v>
      </c>
      <c r="D77" s="17">
        <v>261</v>
      </c>
      <c r="E77" s="17">
        <v>206</v>
      </c>
      <c r="F77" s="17">
        <v>3</v>
      </c>
      <c r="G77" s="17">
        <v>1</v>
      </c>
      <c r="H77" s="17" t="s">
        <v>2326</v>
      </c>
      <c r="I77" s="17">
        <v>8</v>
      </c>
      <c r="J77" s="17" t="s">
        <v>315</v>
      </c>
    </row>
    <row r="78" spans="1:10" ht="19.5" customHeight="1">
      <c r="A78" s="48" t="s">
        <v>188</v>
      </c>
      <c r="B78" s="18" t="s">
        <v>666</v>
      </c>
      <c r="C78" s="17" t="s">
        <v>2299</v>
      </c>
      <c r="D78" s="17">
        <v>128</v>
      </c>
      <c r="E78" s="17">
        <v>78</v>
      </c>
      <c r="F78" s="17">
        <v>5</v>
      </c>
      <c r="G78" s="17">
        <v>1</v>
      </c>
      <c r="H78" s="17" t="s">
        <v>2327</v>
      </c>
      <c r="I78" s="17">
        <v>1</v>
      </c>
      <c r="J78" s="17" t="s">
        <v>315</v>
      </c>
    </row>
    <row r="79" spans="1:10" ht="19.5" customHeight="1">
      <c r="A79" s="48" t="s">
        <v>189</v>
      </c>
      <c r="B79" s="18" t="s">
        <v>1432</v>
      </c>
      <c r="C79" s="17" t="s">
        <v>2300</v>
      </c>
      <c r="D79" s="17">
        <v>65</v>
      </c>
      <c r="E79" s="17">
        <v>31</v>
      </c>
      <c r="F79" s="17" t="s">
        <v>315</v>
      </c>
      <c r="G79" s="17" t="s">
        <v>315</v>
      </c>
      <c r="H79" s="17" t="s">
        <v>1432</v>
      </c>
      <c r="I79" s="17" t="s">
        <v>315</v>
      </c>
      <c r="J79" s="17" t="s">
        <v>315</v>
      </c>
    </row>
    <row r="80" spans="1:10" ht="19.5" customHeight="1">
      <c r="A80" s="50"/>
      <c r="B80" s="4"/>
      <c r="C80" s="4"/>
      <c r="D80" s="4"/>
      <c r="E80" s="4"/>
      <c r="F80" s="4"/>
      <c r="G80" s="4"/>
      <c r="H80" s="4"/>
      <c r="I80" s="4"/>
      <c r="J80" s="4"/>
    </row>
  </sheetData>
  <sheetProtection/>
  <mergeCells count="14">
    <mergeCell ref="A1:J1"/>
    <mergeCell ref="A7:J7"/>
    <mergeCell ref="A4:J4"/>
    <mergeCell ref="A6:J6"/>
    <mergeCell ref="A51:J51"/>
    <mergeCell ref="A9:A10"/>
    <mergeCell ref="B9:G9"/>
    <mergeCell ref="H9:J9"/>
    <mergeCell ref="A59:A60"/>
    <mergeCell ref="B59:G59"/>
    <mergeCell ref="H59:J59"/>
    <mergeCell ref="A54:J54"/>
    <mergeCell ref="A56:J56"/>
    <mergeCell ref="A57:J57"/>
  </mergeCells>
  <printOptions/>
  <pageMargins left="0.55" right="0.3937007874015748"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P47"/>
  <sheetViews>
    <sheetView zoomScalePageLayoutView="0" workbookViewId="0" topLeftCell="A1">
      <selection activeCell="D22" sqref="D22"/>
    </sheetView>
  </sheetViews>
  <sheetFormatPr defaultColWidth="8.796875" defaultRowHeight="19.5" customHeight="1"/>
  <cols>
    <col min="1" max="2" width="1.8984375" style="2" customWidth="1"/>
    <col min="3" max="3" width="17.59765625" style="2" customWidth="1"/>
    <col min="4" max="6" width="8.19921875" style="2" customWidth="1"/>
    <col min="7" max="7" width="0.6953125" style="2" customWidth="1"/>
    <col min="8" max="8" width="0.59375" style="2" customWidth="1"/>
    <col min="9" max="10" width="1.8984375" style="2" customWidth="1"/>
    <col min="11" max="11" width="17.59765625" style="2" customWidth="1"/>
    <col min="12" max="14" width="8.19921875" style="2" customWidth="1"/>
    <col min="15" max="15" width="0.6953125" style="2" customWidth="1"/>
    <col min="16" max="16384" width="9" style="2" customWidth="1"/>
  </cols>
  <sheetData>
    <row r="1" spans="1:14" ht="19.5" customHeight="1">
      <c r="A1" s="250" t="s">
        <v>295</v>
      </c>
      <c r="B1" s="250"/>
      <c r="C1" s="250"/>
      <c r="D1" s="250"/>
      <c r="E1" s="250"/>
      <c r="F1" s="250"/>
      <c r="G1" s="250"/>
      <c r="H1" s="250"/>
      <c r="I1" s="250"/>
      <c r="J1" s="250"/>
      <c r="K1" s="250"/>
      <c r="L1" s="250"/>
      <c r="M1" s="250"/>
      <c r="N1" s="250"/>
    </row>
    <row r="2" ht="18" customHeight="1"/>
    <row r="3" ht="18" customHeight="1"/>
    <row r="4" spans="1:14" ht="19.5" customHeight="1">
      <c r="A4" s="291" t="s">
        <v>1569</v>
      </c>
      <c r="B4" s="291"/>
      <c r="C4" s="291"/>
      <c r="D4" s="291"/>
      <c r="E4" s="291"/>
      <c r="F4" s="291"/>
      <c r="G4" s="291"/>
      <c r="H4" s="291"/>
      <c r="I4" s="291"/>
      <c r="J4" s="291"/>
      <c r="K4" s="291"/>
      <c r="L4" s="291"/>
      <c r="M4" s="291"/>
      <c r="N4" s="291"/>
    </row>
    <row r="5" ht="18" customHeight="1"/>
    <row r="6" ht="18" customHeight="1">
      <c r="P6" s="52"/>
    </row>
    <row r="7" spans="1:14" ht="18" customHeight="1">
      <c r="A7" s="221" t="s">
        <v>2020</v>
      </c>
      <c r="B7" s="221"/>
      <c r="C7" s="221"/>
      <c r="D7" s="221"/>
      <c r="E7" s="221"/>
      <c r="F7" s="221"/>
      <c r="G7" s="221"/>
      <c r="H7" s="221"/>
      <c r="I7" s="221"/>
      <c r="J7" s="221"/>
      <c r="K7" s="221"/>
      <c r="L7" s="221"/>
      <c r="M7" s="221"/>
      <c r="N7" s="221"/>
    </row>
    <row r="8" spans="1:15" ht="2.25" customHeight="1">
      <c r="A8" s="5"/>
      <c r="B8" s="5"/>
      <c r="C8" s="5"/>
      <c r="D8" s="5"/>
      <c r="E8" s="5"/>
      <c r="F8" s="5"/>
      <c r="G8" s="5"/>
      <c r="H8" s="5"/>
      <c r="I8" s="5"/>
      <c r="J8" s="5"/>
      <c r="K8" s="5"/>
      <c r="L8" s="5"/>
      <c r="M8" s="5"/>
      <c r="N8" s="5"/>
      <c r="O8" s="5"/>
    </row>
    <row r="9" spans="1:15" ht="24" customHeight="1">
      <c r="A9" s="225" t="s">
        <v>78</v>
      </c>
      <c r="B9" s="230"/>
      <c r="C9" s="230"/>
      <c r="D9" s="7" t="s">
        <v>1475</v>
      </c>
      <c r="E9" s="7" t="s">
        <v>79</v>
      </c>
      <c r="F9" s="38" t="s">
        <v>80</v>
      </c>
      <c r="G9" s="28"/>
      <c r="H9" s="53"/>
      <c r="I9" s="230" t="s">
        <v>81</v>
      </c>
      <c r="J9" s="230"/>
      <c r="K9" s="230"/>
      <c r="L9" s="7" t="s">
        <v>1475</v>
      </c>
      <c r="M9" s="7" t="s">
        <v>79</v>
      </c>
      <c r="N9" s="38" t="s">
        <v>80</v>
      </c>
      <c r="O9" s="5"/>
    </row>
    <row r="10" spans="1:11" ht="10.5" customHeight="1">
      <c r="A10" s="39"/>
      <c r="B10" s="39"/>
      <c r="C10" s="40"/>
      <c r="G10" s="48"/>
      <c r="H10" s="54"/>
      <c r="I10" s="39"/>
      <c r="J10" s="39"/>
      <c r="K10" s="40" t="s">
        <v>1052</v>
      </c>
    </row>
    <row r="11" spans="1:14" s="21" customFormat="1" ht="17.25" customHeight="1">
      <c r="A11" s="294" t="s">
        <v>1570</v>
      </c>
      <c r="B11" s="294"/>
      <c r="C11" s="295"/>
      <c r="D11" s="43" t="s">
        <v>2355</v>
      </c>
      <c r="E11" s="44" t="s">
        <v>669</v>
      </c>
      <c r="F11" s="44" t="s">
        <v>844</v>
      </c>
      <c r="G11" s="57"/>
      <c r="H11" s="58"/>
      <c r="I11" s="294" t="s">
        <v>1571</v>
      </c>
      <c r="J11" s="294"/>
      <c r="K11" s="295"/>
      <c r="L11" s="43" t="s">
        <v>2329</v>
      </c>
      <c r="M11" s="44" t="s">
        <v>2330</v>
      </c>
      <c r="N11" s="44" t="s">
        <v>2331</v>
      </c>
    </row>
    <row r="12" spans="1:14" ht="10.5" customHeight="1">
      <c r="A12" s="59"/>
      <c r="B12" s="59"/>
      <c r="C12" s="60"/>
      <c r="D12" s="18"/>
      <c r="E12" s="17"/>
      <c r="F12" s="17"/>
      <c r="G12" s="61"/>
      <c r="H12" s="62"/>
      <c r="I12" s="59"/>
      <c r="J12" s="59"/>
      <c r="K12" s="60"/>
      <c r="L12" s="18"/>
      <c r="M12" s="17"/>
      <c r="N12" s="17"/>
    </row>
    <row r="13" spans="1:14" ht="17.25" customHeight="1">
      <c r="A13" s="299" t="s">
        <v>82</v>
      </c>
      <c r="B13" s="299"/>
      <c r="C13" s="300"/>
      <c r="D13" s="18" t="s">
        <v>2332</v>
      </c>
      <c r="E13" s="17" t="s">
        <v>2333</v>
      </c>
      <c r="F13" s="17" t="s">
        <v>2334</v>
      </c>
      <c r="G13" s="61"/>
      <c r="H13" s="62"/>
      <c r="I13" s="299" t="s">
        <v>83</v>
      </c>
      <c r="J13" s="299"/>
      <c r="K13" s="300"/>
      <c r="L13" s="18" t="s">
        <v>2332</v>
      </c>
      <c r="M13" s="17" t="s">
        <v>2333</v>
      </c>
      <c r="N13" s="17" t="s">
        <v>2334</v>
      </c>
    </row>
    <row r="14" spans="1:14" ht="17.25" customHeight="1">
      <c r="A14" s="59"/>
      <c r="B14" s="59"/>
      <c r="C14" s="60" t="s">
        <v>84</v>
      </c>
      <c r="D14" s="18" t="s">
        <v>2189</v>
      </c>
      <c r="E14" s="17" t="s">
        <v>2189</v>
      </c>
      <c r="F14" s="17" t="s">
        <v>315</v>
      </c>
      <c r="G14" s="61"/>
      <c r="H14" s="62"/>
      <c r="I14" s="59"/>
      <c r="J14" s="59"/>
      <c r="K14" s="60" t="s">
        <v>84</v>
      </c>
      <c r="L14" s="18" t="s">
        <v>2189</v>
      </c>
      <c r="M14" s="17" t="s">
        <v>2189</v>
      </c>
      <c r="N14" s="17" t="s">
        <v>315</v>
      </c>
    </row>
    <row r="15" spans="1:14" ht="17.25" customHeight="1">
      <c r="A15" s="59"/>
      <c r="B15" s="59"/>
      <c r="C15" s="60" t="s">
        <v>85</v>
      </c>
      <c r="D15" s="18" t="s">
        <v>2335</v>
      </c>
      <c r="E15" s="17" t="s">
        <v>2336</v>
      </c>
      <c r="F15" s="17" t="s">
        <v>2334</v>
      </c>
      <c r="G15" s="61"/>
      <c r="H15" s="62"/>
      <c r="I15" s="59"/>
      <c r="J15" s="59"/>
      <c r="K15" s="60" t="s">
        <v>85</v>
      </c>
      <c r="L15" s="18" t="s">
        <v>2335</v>
      </c>
      <c r="M15" s="17" t="s">
        <v>2336</v>
      </c>
      <c r="N15" s="17" t="s">
        <v>2334</v>
      </c>
    </row>
    <row r="16" spans="1:14" ht="17.25" customHeight="1">
      <c r="A16" s="299" t="s">
        <v>86</v>
      </c>
      <c r="B16" s="299"/>
      <c r="C16" s="300"/>
      <c r="D16" s="18" t="s">
        <v>2237</v>
      </c>
      <c r="E16" s="17" t="s">
        <v>2794</v>
      </c>
      <c r="F16" s="17" t="s">
        <v>2795</v>
      </c>
      <c r="G16" s="61"/>
      <c r="H16" s="62"/>
      <c r="I16" s="299" t="s">
        <v>87</v>
      </c>
      <c r="J16" s="299"/>
      <c r="K16" s="300"/>
      <c r="L16" s="18" t="s">
        <v>2337</v>
      </c>
      <c r="M16" s="17" t="s">
        <v>2338</v>
      </c>
      <c r="N16" s="17" t="s">
        <v>2339</v>
      </c>
    </row>
    <row r="17" spans="1:14" ht="17.25" customHeight="1">
      <c r="A17" s="59"/>
      <c r="B17" s="299" t="s">
        <v>88</v>
      </c>
      <c r="C17" s="300"/>
      <c r="D17" s="18" t="s">
        <v>2357</v>
      </c>
      <c r="E17" s="17" t="s">
        <v>2356</v>
      </c>
      <c r="F17" s="17" t="s">
        <v>2358</v>
      </c>
      <c r="G17" s="61"/>
      <c r="H17" s="62"/>
      <c r="I17" s="59"/>
      <c r="J17" s="299" t="s">
        <v>88</v>
      </c>
      <c r="K17" s="300"/>
      <c r="L17" s="18" t="s">
        <v>2340</v>
      </c>
      <c r="M17" s="17" t="s">
        <v>2341</v>
      </c>
      <c r="N17" s="17" t="s">
        <v>2342</v>
      </c>
    </row>
    <row r="18" spans="1:14" ht="17.25" customHeight="1">
      <c r="A18" s="59"/>
      <c r="B18" s="59"/>
      <c r="C18" s="60" t="s">
        <v>89</v>
      </c>
      <c r="D18" s="18">
        <v>953</v>
      </c>
      <c r="E18" s="17">
        <v>839</v>
      </c>
      <c r="F18" s="17">
        <v>114</v>
      </c>
      <c r="G18" s="61"/>
      <c r="H18" s="62"/>
      <c r="I18" s="59"/>
      <c r="J18" s="59"/>
      <c r="K18" s="60" t="s">
        <v>89</v>
      </c>
      <c r="L18" s="18" t="s">
        <v>2343</v>
      </c>
      <c r="M18" s="17" t="s">
        <v>1293</v>
      </c>
      <c r="N18" s="17">
        <v>294</v>
      </c>
    </row>
    <row r="19" spans="1:14" ht="17.25" customHeight="1">
      <c r="A19" s="59"/>
      <c r="B19" s="59"/>
      <c r="C19" s="60" t="s">
        <v>90</v>
      </c>
      <c r="D19" s="18" t="s">
        <v>2793</v>
      </c>
      <c r="E19" s="17" t="s">
        <v>2359</v>
      </c>
      <c r="F19" s="17">
        <v>404</v>
      </c>
      <c r="G19" s="61"/>
      <c r="H19" s="62"/>
      <c r="I19" s="59"/>
      <c r="J19" s="59"/>
      <c r="K19" s="60" t="s">
        <v>90</v>
      </c>
      <c r="L19" s="18" t="s">
        <v>2344</v>
      </c>
      <c r="M19" s="17" t="s">
        <v>2345</v>
      </c>
      <c r="N19" s="17">
        <v>596</v>
      </c>
    </row>
    <row r="20" spans="1:14" ht="17.25" customHeight="1">
      <c r="A20" s="59"/>
      <c r="B20" s="59"/>
      <c r="C20" s="60" t="s">
        <v>380</v>
      </c>
      <c r="D20" s="18">
        <v>41</v>
      </c>
      <c r="E20" s="17">
        <v>41</v>
      </c>
      <c r="F20" s="17" t="s">
        <v>315</v>
      </c>
      <c r="G20" s="61"/>
      <c r="H20" s="62"/>
      <c r="I20" s="59"/>
      <c r="J20" s="59"/>
      <c r="K20" s="60" t="s">
        <v>380</v>
      </c>
      <c r="L20" s="18">
        <v>72</v>
      </c>
      <c r="M20" s="17">
        <v>68</v>
      </c>
      <c r="N20" s="17">
        <v>4</v>
      </c>
    </row>
    <row r="21" spans="1:14" ht="17.25" customHeight="1">
      <c r="A21" s="59"/>
      <c r="B21" s="59"/>
      <c r="C21" s="60" t="s">
        <v>381</v>
      </c>
      <c r="D21" s="18">
        <v>712</v>
      </c>
      <c r="E21" s="17">
        <v>637</v>
      </c>
      <c r="F21" s="17">
        <v>75</v>
      </c>
      <c r="G21" s="61"/>
      <c r="H21" s="62"/>
      <c r="I21" s="59"/>
      <c r="J21" s="59"/>
      <c r="K21" s="60" t="s">
        <v>381</v>
      </c>
      <c r="L21" s="18">
        <v>689</v>
      </c>
      <c r="M21" s="17">
        <v>571</v>
      </c>
      <c r="N21" s="17">
        <v>118</v>
      </c>
    </row>
    <row r="22" spans="1:14" ht="17.25" customHeight="1">
      <c r="A22" s="59"/>
      <c r="B22" s="59"/>
      <c r="C22" s="60" t="s">
        <v>382</v>
      </c>
      <c r="D22" s="18">
        <v>42</v>
      </c>
      <c r="E22" s="17">
        <v>42</v>
      </c>
      <c r="F22" s="17" t="s">
        <v>315</v>
      </c>
      <c r="G22" s="61"/>
      <c r="H22" s="62"/>
      <c r="I22" s="59"/>
      <c r="J22" s="59"/>
      <c r="K22" s="60" t="s">
        <v>382</v>
      </c>
      <c r="L22" s="18">
        <v>33</v>
      </c>
      <c r="M22" s="17">
        <v>24</v>
      </c>
      <c r="N22" s="17">
        <v>9</v>
      </c>
    </row>
    <row r="23" spans="1:14" ht="17.25" customHeight="1">
      <c r="A23" s="59"/>
      <c r="B23" s="59"/>
      <c r="C23" s="60" t="s">
        <v>383</v>
      </c>
      <c r="D23" s="18">
        <v>23</v>
      </c>
      <c r="E23" s="17">
        <v>20</v>
      </c>
      <c r="F23" s="17">
        <v>3</v>
      </c>
      <c r="G23" s="61"/>
      <c r="H23" s="62"/>
      <c r="I23" s="59"/>
      <c r="J23" s="59"/>
      <c r="K23" s="60" t="s">
        <v>383</v>
      </c>
      <c r="L23" s="18">
        <v>21</v>
      </c>
      <c r="M23" s="17">
        <v>14</v>
      </c>
      <c r="N23" s="17">
        <v>7</v>
      </c>
    </row>
    <row r="24" spans="1:14" ht="17.25" customHeight="1">
      <c r="A24" s="59"/>
      <c r="B24" s="59"/>
      <c r="C24" s="60" t="s">
        <v>403</v>
      </c>
      <c r="D24" s="18">
        <v>9</v>
      </c>
      <c r="E24" s="17">
        <v>9</v>
      </c>
      <c r="F24" s="17" t="s">
        <v>315</v>
      </c>
      <c r="G24" s="61"/>
      <c r="H24" s="62"/>
      <c r="J24" s="59"/>
      <c r="K24" s="60" t="s">
        <v>403</v>
      </c>
      <c r="L24" s="18">
        <v>29</v>
      </c>
      <c r="M24" s="17">
        <v>22</v>
      </c>
      <c r="N24" s="17">
        <v>7</v>
      </c>
    </row>
    <row r="25" spans="1:14" ht="17.25" customHeight="1">
      <c r="A25" s="59"/>
      <c r="B25" s="59"/>
      <c r="C25" s="60" t="s">
        <v>404</v>
      </c>
      <c r="D25" s="18">
        <v>45</v>
      </c>
      <c r="E25" s="17">
        <v>40</v>
      </c>
      <c r="F25" s="17">
        <v>5</v>
      </c>
      <c r="G25" s="61"/>
      <c r="H25" s="62"/>
      <c r="I25" s="59"/>
      <c r="J25" s="59"/>
      <c r="K25" s="60" t="s">
        <v>404</v>
      </c>
      <c r="L25" s="18">
        <v>94</v>
      </c>
      <c r="M25" s="17">
        <v>83</v>
      </c>
      <c r="N25" s="17">
        <v>11</v>
      </c>
    </row>
    <row r="26" spans="1:14" ht="17.25" customHeight="1">
      <c r="A26" s="59"/>
      <c r="B26" s="59"/>
      <c r="C26" s="60" t="s">
        <v>405</v>
      </c>
      <c r="D26" s="18">
        <v>9</v>
      </c>
      <c r="E26" s="17">
        <v>9</v>
      </c>
      <c r="F26" s="17" t="s">
        <v>315</v>
      </c>
      <c r="G26" s="61"/>
      <c r="H26" s="62"/>
      <c r="I26" s="59"/>
      <c r="J26" s="59"/>
      <c r="K26" s="60" t="s">
        <v>405</v>
      </c>
      <c r="L26" s="18">
        <v>13</v>
      </c>
      <c r="M26" s="17">
        <v>11</v>
      </c>
      <c r="N26" s="17">
        <v>2</v>
      </c>
    </row>
    <row r="27" spans="1:14" ht="17.25" customHeight="1">
      <c r="A27" s="59"/>
      <c r="B27" s="59"/>
      <c r="C27" s="60" t="s">
        <v>406</v>
      </c>
      <c r="D27" s="18">
        <v>650</v>
      </c>
      <c r="E27" s="17">
        <v>610</v>
      </c>
      <c r="F27" s="17">
        <v>40</v>
      </c>
      <c r="G27" s="61"/>
      <c r="H27" s="62"/>
      <c r="I27" s="59"/>
      <c r="J27" s="59"/>
      <c r="K27" s="60" t="s">
        <v>406</v>
      </c>
      <c r="L27" s="18">
        <v>635</v>
      </c>
      <c r="M27" s="17">
        <v>546</v>
      </c>
      <c r="N27" s="17">
        <v>89</v>
      </c>
    </row>
    <row r="28" spans="1:14" ht="17.25" customHeight="1">
      <c r="A28" s="59"/>
      <c r="B28" s="59"/>
      <c r="C28" s="60" t="s">
        <v>1698</v>
      </c>
      <c r="D28" s="18">
        <v>215</v>
      </c>
      <c r="E28" s="17">
        <v>200</v>
      </c>
      <c r="F28" s="17">
        <v>15</v>
      </c>
      <c r="G28" s="61"/>
      <c r="H28" s="62"/>
      <c r="I28" s="59"/>
      <c r="J28" s="59"/>
      <c r="K28" s="60" t="s">
        <v>1696</v>
      </c>
      <c r="L28" s="18">
        <v>119</v>
      </c>
      <c r="M28" s="17">
        <v>84</v>
      </c>
      <c r="N28" s="17">
        <v>35</v>
      </c>
    </row>
    <row r="29" spans="1:14" ht="17.25" customHeight="1">
      <c r="A29" s="59"/>
      <c r="B29" s="59"/>
      <c r="C29" s="60" t="s">
        <v>1697</v>
      </c>
      <c r="D29" s="18" t="s">
        <v>2360</v>
      </c>
      <c r="E29" s="17" t="s">
        <v>2361</v>
      </c>
      <c r="F29" s="17">
        <v>519</v>
      </c>
      <c r="G29" s="61"/>
      <c r="H29" s="62"/>
      <c r="I29" s="59"/>
      <c r="J29" s="59"/>
      <c r="K29" s="60" t="s">
        <v>1697</v>
      </c>
      <c r="L29" s="18" t="s">
        <v>2346</v>
      </c>
      <c r="M29" s="17" t="s">
        <v>2347</v>
      </c>
      <c r="N29" s="17">
        <v>921</v>
      </c>
    </row>
    <row r="30" spans="1:14" ht="17.25" customHeight="1">
      <c r="A30" s="59"/>
      <c r="B30" s="59"/>
      <c r="C30" s="60" t="s">
        <v>2348</v>
      </c>
      <c r="D30" s="18">
        <v>6</v>
      </c>
      <c r="E30" s="17">
        <v>5</v>
      </c>
      <c r="F30" s="17">
        <v>1</v>
      </c>
      <c r="G30" s="61"/>
      <c r="H30" s="62"/>
      <c r="I30" s="59"/>
      <c r="J30" s="59"/>
      <c r="K30" s="60" t="s">
        <v>2348</v>
      </c>
      <c r="L30" s="18">
        <v>2</v>
      </c>
      <c r="M30" s="17">
        <v>2</v>
      </c>
      <c r="N30" s="17" t="s">
        <v>315</v>
      </c>
    </row>
    <row r="31" spans="1:14" ht="17.25" customHeight="1">
      <c r="A31" s="59"/>
      <c r="B31" s="59"/>
      <c r="C31" s="60" t="s">
        <v>2353</v>
      </c>
      <c r="D31" s="18">
        <v>2</v>
      </c>
      <c r="E31" s="17">
        <v>2</v>
      </c>
      <c r="F31" s="17" t="s">
        <v>315</v>
      </c>
      <c r="G31" s="61"/>
      <c r="H31" s="62"/>
      <c r="I31" s="59"/>
      <c r="J31" s="59"/>
      <c r="K31" s="60" t="s">
        <v>2349</v>
      </c>
      <c r="L31" s="18">
        <v>3</v>
      </c>
      <c r="M31" s="17">
        <v>2</v>
      </c>
      <c r="N31" s="17">
        <v>1</v>
      </c>
    </row>
    <row r="32" spans="1:14" ht="17.25" customHeight="1">
      <c r="A32" s="59"/>
      <c r="B32" s="59"/>
      <c r="C32" s="60"/>
      <c r="D32" s="18"/>
      <c r="E32" s="17"/>
      <c r="F32" s="17"/>
      <c r="G32" s="61"/>
      <c r="H32" s="62"/>
      <c r="I32" s="59"/>
      <c r="J32" s="59"/>
      <c r="K32" s="60" t="s">
        <v>2350</v>
      </c>
      <c r="L32" s="18">
        <v>3</v>
      </c>
      <c r="M32" s="17">
        <v>2</v>
      </c>
      <c r="N32" s="17">
        <v>1</v>
      </c>
    </row>
    <row r="33" spans="1:14" ht="17.25" customHeight="1">
      <c r="A33" s="59"/>
      <c r="B33" s="59"/>
      <c r="C33" s="60"/>
      <c r="D33" s="18"/>
      <c r="E33" s="17"/>
      <c r="F33" s="17"/>
      <c r="G33" s="61"/>
      <c r="H33" s="62"/>
      <c r="I33" s="59"/>
      <c r="J33" s="59"/>
      <c r="K33" s="60" t="s">
        <v>2351</v>
      </c>
      <c r="L33" s="18">
        <v>5</v>
      </c>
      <c r="M33" s="17">
        <v>3</v>
      </c>
      <c r="N33" s="17">
        <v>2</v>
      </c>
    </row>
    <row r="34" spans="1:14" ht="17.25" customHeight="1">
      <c r="A34" s="59"/>
      <c r="B34" s="59"/>
      <c r="C34" s="60"/>
      <c r="D34" s="18"/>
      <c r="E34" s="17"/>
      <c r="F34" s="17"/>
      <c r="G34" s="61"/>
      <c r="H34" s="62"/>
      <c r="I34" s="59"/>
      <c r="J34" s="59"/>
      <c r="K34" s="60" t="s">
        <v>2352</v>
      </c>
      <c r="L34" s="18">
        <v>6</v>
      </c>
      <c r="M34" s="17">
        <v>5</v>
      </c>
      <c r="N34" s="17">
        <v>1</v>
      </c>
    </row>
    <row r="35" spans="1:14" ht="17.25" customHeight="1">
      <c r="A35" s="59"/>
      <c r="B35" s="59"/>
      <c r="C35" s="60"/>
      <c r="D35" s="18"/>
      <c r="E35" s="17"/>
      <c r="F35" s="17"/>
      <c r="G35" s="61"/>
      <c r="H35" s="62"/>
      <c r="I35" s="59"/>
      <c r="J35" s="59"/>
      <c r="K35" s="60" t="s">
        <v>2353</v>
      </c>
      <c r="L35" s="18">
        <v>2</v>
      </c>
      <c r="M35" s="17">
        <v>2</v>
      </c>
      <c r="N35" s="17" t="s">
        <v>315</v>
      </c>
    </row>
    <row r="36" spans="1:14" ht="17.25" customHeight="1">
      <c r="A36" s="59"/>
      <c r="B36" s="59"/>
      <c r="C36" s="60"/>
      <c r="D36" s="18"/>
      <c r="E36" s="17"/>
      <c r="F36" s="17"/>
      <c r="G36" s="61"/>
      <c r="H36" s="62"/>
      <c r="I36" s="59"/>
      <c r="J36" s="59"/>
      <c r="K36" s="60"/>
      <c r="L36" s="18"/>
      <c r="M36" s="17"/>
      <c r="N36" s="17"/>
    </row>
    <row r="37" spans="1:14" ht="17.25" customHeight="1">
      <c r="A37" s="59"/>
      <c r="B37" s="299" t="s">
        <v>1306</v>
      </c>
      <c r="C37" s="459"/>
      <c r="D37" s="18">
        <v>551</v>
      </c>
      <c r="E37" s="17">
        <v>413</v>
      </c>
      <c r="F37" s="17">
        <v>138</v>
      </c>
      <c r="G37" s="61"/>
      <c r="H37" s="62"/>
      <c r="I37" s="59"/>
      <c r="J37" s="299" t="s">
        <v>1306</v>
      </c>
      <c r="K37" s="300"/>
      <c r="L37" s="18">
        <v>539</v>
      </c>
      <c r="M37" s="17">
        <v>421</v>
      </c>
      <c r="N37" s="17">
        <v>118</v>
      </c>
    </row>
    <row r="38" spans="1:14" ht="17.25" customHeight="1">
      <c r="A38" s="59"/>
      <c r="B38" s="59"/>
      <c r="C38" s="60" t="s">
        <v>2179</v>
      </c>
      <c r="D38" s="2">
        <v>46</v>
      </c>
      <c r="E38" s="2">
        <v>42</v>
      </c>
      <c r="F38" s="2">
        <v>4</v>
      </c>
      <c r="G38" s="61"/>
      <c r="H38" s="62"/>
      <c r="I38" s="59"/>
      <c r="J38" s="59"/>
      <c r="K38" s="60" t="s">
        <v>2179</v>
      </c>
      <c r="L38" s="18">
        <v>12</v>
      </c>
      <c r="M38" s="17">
        <v>11</v>
      </c>
      <c r="N38" s="17">
        <v>1</v>
      </c>
    </row>
    <row r="39" spans="1:14" ht="17.25" customHeight="1">
      <c r="A39" s="59"/>
      <c r="B39" s="59"/>
      <c r="C39" s="60" t="s">
        <v>2180</v>
      </c>
      <c r="D39" s="2">
        <v>267</v>
      </c>
      <c r="E39" s="2">
        <v>161</v>
      </c>
      <c r="F39" s="2">
        <v>106</v>
      </c>
      <c r="G39" s="61"/>
      <c r="H39" s="62"/>
      <c r="I39" s="59"/>
      <c r="J39" s="59"/>
      <c r="K39" s="60" t="s">
        <v>2180</v>
      </c>
      <c r="L39" s="18">
        <v>228</v>
      </c>
      <c r="M39" s="17">
        <v>176</v>
      </c>
      <c r="N39" s="17">
        <v>52</v>
      </c>
    </row>
    <row r="40" spans="1:14" ht="17.25" customHeight="1">
      <c r="A40" s="59"/>
      <c r="B40" s="59"/>
      <c r="C40" s="60" t="s">
        <v>2181</v>
      </c>
      <c r="D40" s="2">
        <v>119</v>
      </c>
      <c r="E40" s="2">
        <v>108</v>
      </c>
      <c r="F40" s="2">
        <v>11</v>
      </c>
      <c r="G40" s="61"/>
      <c r="H40" s="62"/>
      <c r="I40" s="59"/>
      <c r="J40" s="59"/>
      <c r="K40" s="60" t="s">
        <v>2181</v>
      </c>
      <c r="L40" s="18">
        <v>96</v>
      </c>
      <c r="M40" s="17">
        <v>75</v>
      </c>
      <c r="N40" s="17">
        <v>21</v>
      </c>
    </row>
    <row r="41" spans="1:14" ht="17.25" customHeight="1">
      <c r="A41" s="59"/>
      <c r="B41" s="59"/>
      <c r="C41" s="60" t="s">
        <v>2183</v>
      </c>
      <c r="D41" s="2">
        <v>17</v>
      </c>
      <c r="E41" s="2">
        <v>17</v>
      </c>
      <c r="F41" s="17" t="s">
        <v>315</v>
      </c>
      <c r="G41" s="61"/>
      <c r="H41" s="62"/>
      <c r="I41" s="59"/>
      <c r="K41" s="60" t="s">
        <v>2182</v>
      </c>
      <c r="L41" s="18">
        <v>19</v>
      </c>
      <c r="M41" s="17">
        <v>11</v>
      </c>
      <c r="N41" s="17">
        <v>8</v>
      </c>
    </row>
    <row r="42" spans="1:14" ht="17.25" customHeight="1">
      <c r="A42" s="59"/>
      <c r="B42" s="59"/>
      <c r="C42" s="60" t="s">
        <v>2184</v>
      </c>
      <c r="D42" s="2">
        <v>12</v>
      </c>
      <c r="E42" s="2">
        <v>11</v>
      </c>
      <c r="F42" s="2">
        <v>1</v>
      </c>
      <c r="G42" s="61"/>
      <c r="H42" s="62"/>
      <c r="I42" s="59"/>
      <c r="J42" s="59"/>
      <c r="K42" s="60" t="s">
        <v>2184</v>
      </c>
      <c r="L42" s="18">
        <v>19</v>
      </c>
      <c r="M42" s="17">
        <v>14</v>
      </c>
      <c r="N42" s="17">
        <v>5</v>
      </c>
    </row>
    <row r="43" spans="1:14" ht="17.25" customHeight="1">
      <c r="A43" s="59"/>
      <c r="C43" s="60" t="s">
        <v>2362</v>
      </c>
      <c r="D43" s="2">
        <v>13</v>
      </c>
      <c r="E43" s="2">
        <v>10</v>
      </c>
      <c r="F43" s="2">
        <v>3</v>
      </c>
      <c r="G43" s="61"/>
      <c r="H43" s="62"/>
      <c r="I43" s="59"/>
      <c r="J43" s="59"/>
      <c r="K43" s="60" t="s">
        <v>2354</v>
      </c>
      <c r="L43" s="18">
        <v>25</v>
      </c>
      <c r="M43" s="17">
        <v>25</v>
      </c>
      <c r="N43" s="17" t="s">
        <v>315</v>
      </c>
    </row>
    <row r="44" spans="1:14" ht="17.25" customHeight="1">
      <c r="A44" s="59"/>
      <c r="C44" s="60" t="s">
        <v>2363</v>
      </c>
      <c r="D44" s="2">
        <v>11</v>
      </c>
      <c r="E44" s="2">
        <v>7</v>
      </c>
      <c r="F44" s="2">
        <v>4</v>
      </c>
      <c r="G44" s="61"/>
      <c r="H44" s="62"/>
      <c r="I44" s="59"/>
      <c r="J44" s="59"/>
      <c r="K44" s="60" t="s">
        <v>2185</v>
      </c>
      <c r="L44" s="18">
        <v>22</v>
      </c>
      <c r="M44" s="17">
        <v>21</v>
      </c>
      <c r="N44" s="17">
        <v>1</v>
      </c>
    </row>
    <row r="45" spans="1:14" ht="17.25" customHeight="1">
      <c r="A45" s="59"/>
      <c r="C45" s="60" t="s">
        <v>2186</v>
      </c>
      <c r="D45" s="18">
        <v>66</v>
      </c>
      <c r="E45" s="17">
        <v>57</v>
      </c>
      <c r="F45" s="17">
        <v>9</v>
      </c>
      <c r="G45" s="61"/>
      <c r="H45" s="62"/>
      <c r="I45" s="59"/>
      <c r="J45" s="59"/>
      <c r="K45" s="60" t="s">
        <v>2186</v>
      </c>
      <c r="L45" s="18">
        <v>118</v>
      </c>
      <c r="M45" s="17">
        <v>88</v>
      </c>
      <c r="N45" s="17">
        <v>30</v>
      </c>
    </row>
    <row r="46" spans="1:14" ht="17.25" customHeight="1">
      <c r="A46" s="59"/>
      <c r="B46" s="59"/>
      <c r="D46" s="18"/>
      <c r="E46" s="17"/>
      <c r="F46" s="17"/>
      <c r="G46" s="61"/>
      <c r="H46" s="62"/>
      <c r="I46" s="59"/>
      <c r="L46" s="18"/>
      <c r="M46" s="17"/>
      <c r="N46" s="17"/>
    </row>
    <row r="47" spans="1:15" ht="10.5" customHeight="1">
      <c r="A47" s="49"/>
      <c r="B47" s="49"/>
      <c r="C47" s="50"/>
      <c r="D47" s="49"/>
      <c r="E47" s="49"/>
      <c r="F47" s="49"/>
      <c r="G47" s="50"/>
      <c r="H47" s="63"/>
      <c r="I47" s="49"/>
      <c r="J47" s="49"/>
      <c r="K47" s="50"/>
      <c r="L47" s="49"/>
      <c r="M47" s="49"/>
      <c r="N47" s="49"/>
      <c r="O47" s="49"/>
    </row>
  </sheetData>
  <sheetProtection/>
  <mergeCells count="15">
    <mergeCell ref="B37:C37"/>
    <mergeCell ref="J37:K37"/>
    <mergeCell ref="I11:K11"/>
    <mergeCell ref="I13:K13"/>
    <mergeCell ref="I16:K16"/>
    <mergeCell ref="B17:C17"/>
    <mergeCell ref="A11:C11"/>
    <mergeCell ref="A13:C13"/>
    <mergeCell ref="A16:C16"/>
    <mergeCell ref="J17:K17"/>
    <mergeCell ref="A1:N1"/>
    <mergeCell ref="A4:N4"/>
    <mergeCell ref="A7:N7"/>
    <mergeCell ref="A9:C9"/>
    <mergeCell ref="I9:K9"/>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U45"/>
  <sheetViews>
    <sheetView zoomScalePageLayoutView="0" workbookViewId="0" topLeftCell="A1">
      <selection activeCell="B2" sqref="B2"/>
    </sheetView>
  </sheetViews>
  <sheetFormatPr defaultColWidth="8.796875" defaultRowHeight="19.5" customHeight="1"/>
  <cols>
    <col min="1" max="1" width="0.8984375" style="2" customWidth="1"/>
    <col min="2" max="2" width="10.59765625" style="2" customWidth="1"/>
    <col min="3" max="3" width="0.8984375" style="2" customWidth="1"/>
    <col min="4" max="4" width="13.59765625" style="2" customWidth="1"/>
    <col min="5" max="5" width="2.59765625" style="2" customWidth="1"/>
    <col min="6" max="6" width="13.59765625" style="2" customWidth="1"/>
    <col min="7" max="7" width="2.59765625" style="2" customWidth="1"/>
    <col min="8" max="8" width="13.59765625" style="2" customWidth="1"/>
    <col min="9" max="9" width="2.59765625" style="2" customWidth="1"/>
    <col min="10" max="10" width="13.59765625" style="2" customWidth="1"/>
    <col min="11" max="11" width="2.59765625" style="2" customWidth="1"/>
    <col min="12" max="12" width="13.59765625" style="2" customWidth="1"/>
    <col min="13" max="13" width="2.59765625" style="2" customWidth="1"/>
    <col min="14" max="16384" width="9" style="2" customWidth="1"/>
  </cols>
  <sheetData>
    <row r="1" spans="1:13" ht="19.5" customHeight="1">
      <c r="A1" s="234" t="s">
        <v>296</v>
      </c>
      <c r="B1" s="234"/>
      <c r="C1" s="234"/>
      <c r="D1" s="234"/>
      <c r="E1" s="234"/>
      <c r="F1" s="234"/>
      <c r="G1" s="234"/>
      <c r="H1" s="234"/>
      <c r="I1" s="234"/>
      <c r="J1" s="234"/>
      <c r="K1" s="234"/>
      <c r="L1" s="234"/>
      <c r="M1" s="234"/>
    </row>
    <row r="4" spans="1:13" ht="19.5" customHeight="1">
      <c r="A4" s="291" t="s">
        <v>424</v>
      </c>
      <c r="B4" s="291"/>
      <c r="C4" s="291"/>
      <c r="D4" s="291"/>
      <c r="E4" s="291"/>
      <c r="F4" s="291"/>
      <c r="G4" s="291"/>
      <c r="H4" s="291"/>
      <c r="I4" s="291"/>
      <c r="J4" s="291"/>
      <c r="K4" s="291"/>
      <c r="L4" s="291"/>
      <c r="M4" s="291"/>
    </row>
    <row r="6" spans="1:13" ht="19.5" customHeight="1">
      <c r="A6" s="261" t="s">
        <v>39</v>
      </c>
      <c r="B6" s="261"/>
      <c r="C6" s="261"/>
      <c r="D6" s="261"/>
      <c r="E6" s="261"/>
      <c r="F6" s="261"/>
      <c r="G6" s="261"/>
      <c r="H6" s="261"/>
      <c r="I6" s="261"/>
      <c r="J6" s="261"/>
      <c r="K6" s="261"/>
      <c r="L6" s="261"/>
      <c r="M6" s="261"/>
    </row>
    <row r="7" spans="1:13" ht="19.5" customHeight="1">
      <c r="A7" s="287" t="s">
        <v>2020</v>
      </c>
      <c r="B7" s="287"/>
      <c r="C7" s="287"/>
      <c r="D7" s="287"/>
      <c r="E7" s="287"/>
      <c r="F7" s="287"/>
      <c r="G7" s="287"/>
      <c r="H7" s="287"/>
      <c r="I7" s="287"/>
      <c r="J7" s="287"/>
      <c r="K7" s="287"/>
      <c r="L7" s="287"/>
      <c r="M7" s="287"/>
    </row>
    <row r="8" spans="1:13" ht="2.25" customHeight="1">
      <c r="A8" s="5"/>
      <c r="B8" s="5"/>
      <c r="C8" s="5"/>
      <c r="D8" s="5"/>
      <c r="E8" s="5"/>
      <c r="F8" s="5"/>
      <c r="G8" s="5"/>
      <c r="H8" s="5"/>
      <c r="I8" s="5"/>
      <c r="J8" s="5"/>
      <c r="K8" s="5"/>
      <c r="L8" s="5"/>
      <c r="M8" s="5"/>
    </row>
    <row r="9" spans="1:13" ht="24" customHeight="1">
      <c r="A9" s="225" t="s">
        <v>0</v>
      </c>
      <c r="B9" s="230"/>
      <c r="C9" s="230"/>
      <c r="D9" s="230" t="s">
        <v>190</v>
      </c>
      <c r="E9" s="230"/>
      <c r="F9" s="230" t="s">
        <v>191</v>
      </c>
      <c r="G9" s="230"/>
      <c r="H9" s="230" t="s">
        <v>192</v>
      </c>
      <c r="I9" s="230"/>
      <c r="J9" s="230" t="s">
        <v>193</v>
      </c>
      <c r="K9" s="230"/>
      <c r="L9" s="230" t="s">
        <v>194</v>
      </c>
      <c r="M9" s="236"/>
    </row>
    <row r="10" spans="2:16" ht="18" customHeight="1">
      <c r="B10" s="39"/>
      <c r="C10" s="40"/>
      <c r="O10" s="205"/>
      <c r="P10" s="205"/>
    </row>
    <row r="11" spans="2:13" s="21" customFormat="1" ht="18" customHeight="1">
      <c r="B11" s="41" t="s">
        <v>40</v>
      </c>
      <c r="C11" s="42"/>
      <c r="D11" s="43" t="s">
        <v>703</v>
      </c>
      <c r="E11" s="44"/>
      <c r="F11" s="44" t="s">
        <v>704</v>
      </c>
      <c r="G11" s="44"/>
      <c r="H11" s="44" t="s">
        <v>705</v>
      </c>
      <c r="I11" s="44"/>
      <c r="J11" s="44" t="s">
        <v>706</v>
      </c>
      <c r="K11" s="44"/>
      <c r="L11" s="45" t="s">
        <v>707</v>
      </c>
      <c r="M11" s="46"/>
    </row>
    <row r="12" spans="2:13" s="21" customFormat="1" ht="18" customHeight="1">
      <c r="B12" s="41" t="s">
        <v>41</v>
      </c>
      <c r="C12" s="42"/>
      <c r="D12" s="43" t="s">
        <v>1422</v>
      </c>
      <c r="E12" s="44"/>
      <c r="F12" s="44" t="s">
        <v>1423</v>
      </c>
      <c r="G12" s="44"/>
      <c r="H12" s="44" t="s">
        <v>1424</v>
      </c>
      <c r="I12" s="44"/>
      <c r="J12" s="44" t="s">
        <v>1425</v>
      </c>
      <c r="K12" s="44"/>
      <c r="L12" s="44" t="s">
        <v>1426</v>
      </c>
      <c r="M12" s="46"/>
    </row>
    <row r="13" spans="2:13" ht="18" customHeight="1">
      <c r="B13" s="47" t="s">
        <v>1307</v>
      </c>
      <c r="C13" s="48"/>
      <c r="D13" s="18" t="s">
        <v>1282</v>
      </c>
      <c r="E13" s="17"/>
      <c r="F13" s="17" t="s">
        <v>712</v>
      </c>
      <c r="G13" s="17"/>
      <c r="H13" s="17">
        <v>20</v>
      </c>
      <c r="I13" s="17"/>
      <c r="J13" s="17" t="s">
        <v>1842</v>
      </c>
      <c r="K13" s="17"/>
      <c r="L13" s="17">
        <v>1</v>
      </c>
      <c r="M13" s="23"/>
    </row>
    <row r="14" spans="2:13" ht="18" customHeight="1">
      <c r="B14" s="47" t="s">
        <v>1733</v>
      </c>
      <c r="C14" s="48"/>
      <c r="D14" s="18" t="s">
        <v>547</v>
      </c>
      <c r="E14" s="17"/>
      <c r="F14" s="17" t="s">
        <v>713</v>
      </c>
      <c r="G14" s="17"/>
      <c r="H14" s="17">
        <v>293</v>
      </c>
      <c r="I14" s="17"/>
      <c r="J14" s="17">
        <v>1</v>
      </c>
      <c r="K14" s="17"/>
      <c r="L14" s="17">
        <v>16</v>
      </c>
      <c r="M14" s="23"/>
    </row>
    <row r="15" spans="2:13" ht="18" customHeight="1">
      <c r="B15" s="47" t="s">
        <v>1734</v>
      </c>
      <c r="C15" s="48"/>
      <c r="D15" s="18" t="s">
        <v>575</v>
      </c>
      <c r="E15" s="17"/>
      <c r="F15" s="17" t="s">
        <v>714</v>
      </c>
      <c r="G15" s="17"/>
      <c r="H15" s="17" t="s">
        <v>717</v>
      </c>
      <c r="I15" s="17"/>
      <c r="J15" s="17">
        <v>1</v>
      </c>
      <c r="K15" s="17"/>
      <c r="L15" s="17">
        <v>77</v>
      </c>
      <c r="M15" s="23"/>
    </row>
    <row r="16" spans="2:13" ht="18" customHeight="1">
      <c r="B16" s="47" t="s">
        <v>1735</v>
      </c>
      <c r="C16" s="48"/>
      <c r="D16" s="18" t="s">
        <v>577</v>
      </c>
      <c r="E16" s="17"/>
      <c r="F16" s="17" t="s">
        <v>715</v>
      </c>
      <c r="G16" s="17"/>
      <c r="H16" s="17" t="s">
        <v>718</v>
      </c>
      <c r="I16" s="17"/>
      <c r="J16" s="17">
        <v>2</v>
      </c>
      <c r="K16" s="17"/>
      <c r="L16" s="17">
        <v>150</v>
      </c>
      <c r="M16" s="23"/>
    </row>
    <row r="17" spans="2:13" ht="18" customHeight="1">
      <c r="B17" s="47" t="s">
        <v>1736</v>
      </c>
      <c r="C17" s="48"/>
      <c r="D17" s="18" t="s">
        <v>581</v>
      </c>
      <c r="E17" s="17"/>
      <c r="F17" s="17" t="s">
        <v>1283</v>
      </c>
      <c r="G17" s="17"/>
      <c r="H17" s="17" t="s">
        <v>719</v>
      </c>
      <c r="I17" s="17"/>
      <c r="J17" s="17">
        <v>6</v>
      </c>
      <c r="K17" s="17"/>
      <c r="L17" s="17">
        <v>274</v>
      </c>
      <c r="M17" s="23"/>
    </row>
    <row r="18" spans="2:13" ht="18" customHeight="1">
      <c r="B18" s="47" t="s">
        <v>1737</v>
      </c>
      <c r="C18" s="48"/>
      <c r="D18" s="18" t="s">
        <v>587</v>
      </c>
      <c r="E18" s="17"/>
      <c r="F18" s="17" t="s">
        <v>716</v>
      </c>
      <c r="G18" s="17"/>
      <c r="H18" s="17" t="s">
        <v>720</v>
      </c>
      <c r="I18" s="17"/>
      <c r="J18" s="17">
        <v>13</v>
      </c>
      <c r="K18" s="17"/>
      <c r="L18" s="17">
        <v>308</v>
      </c>
      <c r="M18" s="23"/>
    </row>
    <row r="19" spans="2:13" ht="18" customHeight="1">
      <c r="B19" s="47" t="s">
        <v>1738</v>
      </c>
      <c r="C19" s="48"/>
      <c r="D19" s="18" t="s">
        <v>709</v>
      </c>
      <c r="E19" s="17"/>
      <c r="F19" s="17">
        <v>950</v>
      </c>
      <c r="G19" s="17"/>
      <c r="H19" s="17" t="s">
        <v>721</v>
      </c>
      <c r="I19" s="17"/>
      <c r="J19" s="17">
        <v>30</v>
      </c>
      <c r="K19" s="17"/>
      <c r="L19" s="17">
        <v>370</v>
      </c>
      <c r="M19" s="23"/>
    </row>
    <row r="20" spans="2:13" ht="18" customHeight="1">
      <c r="B20" s="47" t="s">
        <v>1739</v>
      </c>
      <c r="C20" s="48"/>
      <c r="D20" s="18" t="s">
        <v>632</v>
      </c>
      <c r="E20" s="17"/>
      <c r="F20" s="17">
        <v>772</v>
      </c>
      <c r="G20" s="17"/>
      <c r="H20" s="17" t="s">
        <v>722</v>
      </c>
      <c r="I20" s="17"/>
      <c r="J20" s="17">
        <v>65</v>
      </c>
      <c r="K20" s="17"/>
      <c r="L20" s="17">
        <v>384</v>
      </c>
      <c r="M20" s="23"/>
    </row>
    <row r="21" spans="2:13" ht="18" customHeight="1">
      <c r="B21" s="47" t="s">
        <v>1740</v>
      </c>
      <c r="C21" s="48"/>
      <c r="D21" s="18" t="s">
        <v>634</v>
      </c>
      <c r="E21" s="17"/>
      <c r="F21" s="17">
        <v>845</v>
      </c>
      <c r="G21" s="17"/>
      <c r="H21" s="17" t="s">
        <v>723</v>
      </c>
      <c r="I21" s="17"/>
      <c r="J21" s="17">
        <v>109</v>
      </c>
      <c r="K21" s="17"/>
      <c r="L21" s="17">
        <v>456</v>
      </c>
      <c r="M21" s="23"/>
    </row>
    <row r="22" spans="2:13" ht="18" customHeight="1">
      <c r="B22" s="47" t="s">
        <v>1741</v>
      </c>
      <c r="C22" s="48"/>
      <c r="D22" s="18" t="s">
        <v>638</v>
      </c>
      <c r="E22" s="17"/>
      <c r="F22" s="17">
        <v>733</v>
      </c>
      <c r="G22" s="17"/>
      <c r="H22" s="17" t="s">
        <v>724</v>
      </c>
      <c r="I22" s="17"/>
      <c r="J22" s="17">
        <v>219</v>
      </c>
      <c r="K22" s="17"/>
      <c r="L22" s="17">
        <v>573</v>
      </c>
      <c r="M22" s="23"/>
    </row>
    <row r="23" spans="2:13" ht="18" customHeight="1">
      <c r="B23" s="47" t="s">
        <v>1742</v>
      </c>
      <c r="C23" s="48"/>
      <c r="D23" s="18" t="s">
        <v>642</v>
      </c>
      <c r="E23" s="17"/>
      <c r="F23" s="17">
        <v>280</v>
      </c>
      <c r="G23" s="17"/>
      <c r="H23" s="17" t="s">
        <v>725</v>
      </c>
      <c r="I23" s="17"/>
      <c r="J23" s="17">
        <v>250</v>
      </c>
      <c r="K23" s="17"/>
      <c r="L23" s="17">
        <v>378</v>
      </c>
      <c r="M23" s="23"/>
    </row>
    <row r="24" spans="2:13" ht="18" customHeight="1">
      <c r="B24" s="47" t="s">
        <v>1743</v>
      </c>
      <c r="C24" s="48"/>
      <c r="D24" s="18" t="s">
        <v>710</v>
      </c>
      <c r="E24" s="17"/>
      <c r="F24" s="17">
        <v>155</v>
      </c>
      <c r="G24" s="17"/>
      <c r="H24" s="17" t="s">
        <v>726</v>
      </c>
      <c r="I24" s="17"/>
      <c r="J24" s="17">
        <v>302</v>
      </c>
      <c r="K24" s="17"/>
      <c r="L24" s="17">
        <v>207</v>
      </c>
      <c r="M24" s="23"/>
    </row>
    <row r="25" spans="2:13" ht="18" customHeight="1">
      <c r="B25" s="47" t="s">
        <v>1744</v>
      </c>
      <c r="C25" s="48"/>
      <c r="D25" s="18" t="s">
        <v>659</v>
      </c>
      <c r="E25" s="17"/>
      <c r="F25" s="17">
        <v>69</v>
      </c>
      <c r="G25" s="17"/>
      <c r="H25" s="17" t="s">
        <v>1431</v>
      </c>
      <c r="I25" s="17"/>
      <c r="J25" s="17">
        <v>396</v>
      </c>
      <c r="K25" s="17"/>
      <c r="L25" s="17">
        <v>138</v>
      </c>
      <c r="M25" s="23"/>
    </row>
    <row r="26" spans="2:13" ht="18" customHeight="1">
      <c r="B26" s="47" t="s">
        <v>1745</v>
      </c>
      <c r="C26" s="48"/>
      <c r="D26" s="18" t="s">
        <v>660</v>
      </c>
      <c r="E26" s="17"/>
      <c r="F26" s="17">
        <v>40</v>
      </c>
      <c r="G26" s="17"/>
      <c r="H26" s="17" t="s">
        <v>727</v>
      </c>
      <c r="I26" s="17"/>
      <c r="J26" s="17">
        <v>437</v>
      </c>
      <c r="K26" s="17"/>
      <c r="L26" s="17">
        <v>43</v>
      </c>
      <c r="M26" s="23"/>
    </row>
    <row r="27" spans="2:13" ht="18" customHeight="1">
      <c r="B27" s="47" t="s">
        <v>1308</v>
      </c>
      <c r="C27" s="48"/>
      <c r="D27" s="18" t="s">
        <v>711</v>
      </c>
      <c r="E27" s="17"/>
      <c r="F27" s="17">
        <v>9</v>
      </c>
      <c r="G27" s="17"/>
      <c r="H27" s="17" t="s">
        <v>1295</v>
      </c>
      <c r="I27" s="17"/>
      <c r="J27" s="17">
        <v>489</v>
      </c>
      <c r="K27" s="17"/>
      <c r="L27" s="17">
        <v>18</v>
      </c>
      <c r="M27" s="23"/>
    </row>
    <row r="28" spans="2:13" ht="18" customHeight="1">
      <c r="B28" s="23"/>
      <c r="C28" s="48"/>
      <c r="D28" s="18"/>
      <c r="E28" s="17"/>
      <c r="F28" s="17"/>
      <c r="G28" s="17"/>
      <c r="H28" s="17"/>
      <c r="I28" s="17"/>
      <c r="J28" s="17"/>
      <c r="K28" s="17"/>
      <c r="L28" s="17"/>
      <c r="M28" s="23"/>
    </row>
    <row r="29" spans="2:12" s="21" customFormat="1" ht="18" customHeight="1">
      <c r="B29" s="41" t="s">
        <v>42</v>
      </c>
      <c r="C29" s="42"/>
      <c r="D29" s="43" t="s">
        <v>785</v>
      </c>
      <c r="E29" s="44"/>
      <c r="F29" s="44" t="s">
        <v>1427</v>
      </c>
      <c r="G29" s="44"/>
      <c r="H29" s="44" t="s">
        <v>1428</v>
      </c>
      <c r="I29" s="44"/>
      <c r="J29" s="44" t="s">
        <v>1429</v>
      </c>
      <c r="K29" s="44"/>
      <c r="L29" s="44" t="s">
        <v>1430</v>
      </c>
    </row>
    <row r="30" spans="2:12" ht="18" customHeight="1">
      <c r="B30" s="47" t="s">
        <v>1307</v>
      </c>
      <c r="C30" s="48"/>
      <c r="D30" s="18" t="s">
        <v>551</v>
      </c>
      <c r="E30" s="17"/>
      <c r="F30" s="17" t="s">
        <v>733</v>
      </c>
      <c r="G30" s="17"/>
      <c r="H30" s="17">
        <v>30</v>
      </c>
      <c r="I30" s="17"/>
      <c r="J30" s="17" t="s">
        <v>1842</v>
      </c>
      <c r="K30" s="17"/>
      <c r="L30" s="17">
        <v>4</v>
      </c>
    </row>
    <row r="31" spans="2:16" ht="18" customHeight="1">
      <c r="B31" s="47" t="s">
        <v>1733</v>
      </c>
      <c r="C31" s="48"/>
      <c r="D31" s="18" t="s">
        <v>1985</v>
      </c>
      <c r="E31" s="17"/>
      <c r="F31" s="17" t="s">
        <v>734</v>
      </c>
      <c r="G31" s="17"/>
      <c r="H31" s="17">
        <v>470</v>
      </c>
      <c r="I31" s="17"/>
      <c r="J31" s="17">
        <v>2</v>
      </c>
      <c r="K31" s="17"/>
      <c r="L31" s="17">
        <v>40</v>
      </c>
      <c r="O31" s="21"/>
      <c r="P31" s="21"/>
    </row>
    <row r="32" spans="2:12" ht="18" customHeight="1">
      <c r="B32" s="47" t="s">
        <v>1734</v>
      </c>
      <c r="C32" s="48"/>
      <c r="D32" s="18" t="s">
        <v>593</v>
      </c>
      <c r="E32" s="17"/>
      <c r="F32" s="17" t="s">
        <v>735</v>
      </c>
      <c r="G32" s="17"/>
      <c r="H32" s="17" t="s">
        <v>738</v>
      </c>
      <c r="I32" s="17"/>
      <c r="J32" s="17">
        <v>4</v>
      </c>
      <c r="K32" s="17"/>
      <c r="L32" s="17">
        <v>147</v>
      </c>
    </row>
    <row r="33" spans="2:12" ht="18" customHeight="1">
      <c r="B33" s="47" t="s">
        <v>1735</v>
      </c>
      <c r="C33" s="48"/>
      <c r="D33" s="18" t="s">
        <v>594</v>
      </c>
      <c r="E33" s="17"/>
      <c r="F33" s="17" t="s">
        <v>736</v>
      </c>
      <c r="G33" s="17"/>
      <c r="H33" s="17" t="s">
        <v>739</v>
      </c>
      <c r="I33" s="17"/>
      <c r="J33" s="17">
        <v>11</v>
      </c>
      <c r="K33" s="17"/>
      <c r="L33" s="17">
        <v>320</v>
      </c>
    </row>
    <row r="34" spans="2:21" ht="18" customHeight="1">
      <c r="B34" s="47" t="s">
        <v>1736</v>
      </c>
      <c r="C34" s="48"/>
      <c r="D34" s="18" t="s">
        <v>597</v>
      </c>
      <c r="E34" s="17"/>
      <c r="F34" s="17" t="s">
        <v>737</v>
      </c>
      <c r="G34" s="17"/>
      <c r="H34" s="17" t="s">
        <v>740</v>
      </c>
      <c r="I34" s="17"/>
      <c r="J34" s="17">
        <v>35</v>
      </c>
      <c r="K34" s="17"/>
      <c r="L34" s="17">
        <v>519</v>
      </c>
      <c r="Q34" s="21"/>
      <c r="R34" s="21"/>
      <c r="S34" s="21"/>
      <c r="T34" s="21"/>
      <c r="U34" s="21"/>
    </row>
    <row r="35" spans="2:12" ht="18" customHeight="1">
      <c r="B35" s="47" t="s">
        <v>1737</v>
      </c>
      <c r="C35" s="48"/>
      <c r="D35" s="18" t="s">
        <v>601</v>
      </c>
      <c r="E35" s="17"/>
      <c r="F35" s="17">
        <v>838</v>
      </c>
      <c r="G35" s="17"/>
      <c r="H35" s="17" t="s">
        <v>741</v>
      </c>
      <c r="I35" s="17"/>
      <c r="J35" s="17">
        <v>54</v>
      </c>
      <c r="K35" s="17"/>
      <c r="L35" s="17">
        <v>582</v>
      </c>
    </row>
    <row r="36" spans="2:12" ht="18" customHeight="1">
      <c r="B36" s="47" t="s">
        <v>1738</v>
      </c>
      <c r="C36" s="48"/>
      <c r="D36" s="18" t="s">
        <v>604</v>
      </c>
      <c r="E36" s="17"/>
      <c r="F36" s="17">
        <v>609</v>
      </c>
      <c r="G36" s="17"/>
      <c r="H36" s="17" t="s">
        <v>742</v>
      </c>
      <c r="I36" s="17"/>
      <c r="J36" s="17">
        <v>82</v>
      </c>
      <c r="K36" s="17"/>
      <c r="L36" s="17">
        <v>570</v>
      </c>
    </row>
    <row r="37" spans="2:12" ht="18" customHeight="1">
      <c r="B37" s="47" t="s">
        <v>1739</v>
      </c>
      <c r="C37" s="48"/>
      <c r="D37" s="18" t="s">
        <v>728</v>
      </c>
      <c r="E37" s="17"/>
      <c r="F37" s="17">
        <v>392</v>
      </c>
      <c r="G37" s="17"/>
      <c r="H37" s="17" t="s">
        <v>743</v>
      </c>
      <c r="I37" s="17"/>
      <c r="J37" s="17">
        <v>159</v>
      </c>
      <c r="K37" s="17"/>
      <c r="L37" s="17">
        <v>566</v>
      </c>
    </row>
    <row r="38" spans="2:12" ht="18" customHeight="1">
      <c r="B38" s="47" t="s">
        <v>1740</v>
      </c>
      <c r="C38" s="48"/>
      <c r="D38" s="18" t="s">
        <v>729</v>
      </c>
      <c r="E38" s="17"/>
      <c r="F38" s="17">
        <v>426</v>
      </c>
      <c r="G38" s="17"/>
      <c r="H38" s="17" t="s">
        <v>744</v>
      </c>
      <c r="I38" s="17"/>
      <c r="J38" s="17">
        <v>397</v>
      </c>
      <c r="K38" s="17"/>
      <c r="L38" s="17">
        <v>608</v>
      </c>
    </row>
    <row r="39" spans="2:12" ht="18" customHeight="1">
      <c r="B39" s="47" t="s">
        <v>1741</v>
      </c>
      <c r="C39" s="48"/>
      <c r="D39" s="18" t="s">
        <v>730</v>
      </c>
      <c r="E39" s="17"/>
      <c r="F39" s="17">
        <v>471</v>
      </c>
      <c r="G39" s="17"/>
      <c r="H39" s="17" t="s">
        <v>745</v>
      </c>
      <c r="I39" s="17"/>
      <c r="J39" s="17">
        <v>795</v>
      </c>
      <c r="K39" s="17"/>
      <c r="L39" s="17">
        <v>720</v>
      </c>
    </row>
    <row r="40" spans="2:12" ht="18" customHeight="1">
      <c r="B40" s="47" t="s">
        <v>1742</v>
      </c>
      <c r="C40" s="48"/>
      <c r="D40" s="18" t="s">
        <v>731</v>
      </c>
      <c r="E40" s="17"/>
      <c r="F40" s="17">
        <v>268</v>
      </c>
      <c r="G40" s="17"/>
      <c r="H40" s="17" t="s">
        <v>746</v>
      </c>
      <c r="I40" s="17"/>
      <c r="J40" s="17" t="s">
        <v>1289</v>
      </c>
      <c r="K40" s="17"/>
      <c r="L40" s="17">
        <v>472</v>
      </c>
    </row>
    <row r="41" spans="2:12" ht="18" customHeight="1">
      <c r="B41" s="47" t="s">
        <v>1743</v>
      </c>
      <c r="C41" s="48"/>
      <c r="D41" s="18" t="s">
        <v>732</v>
      </c>
      <c r="E41" s="17"/>
      <c r="F41" s="17">
        <v>238</v>
      </c>
      <c r="G41" s="17"/>
      <c r="H41" s="17" t="s">
        <v>747</v>
      </c>
      <c r="I41" s="17"/>
      <c r="J41" s="17" t="s">
        <v>750</v>
      </c>
      <c r="K41" s="17"/>
      <c r="L41" s="17">
        <v>295</v>
      </c>
    </row>
    <row r="42" spans="2:12" ht="18" customHeight="1">
      <c r="B42" s="47" t="s">
        <v>1744</v>
      </c>
      <c r="C42" s="48"/>
      <c r="D42" s="18" t="s">
        <v>661</v>
      </c>
      <c r="E42" s="17"/>
      <c r="F42" s="17">
        <v>172</v>
      </c>
      <c r="G42" s="17"/>
      <c r="H42" s="17" t="s">
        <v>748</v>
      </c>
      <c r="I42" s="17"/>
      <c r="J42" s="17" t="s">
        <v>751</v>
      </c>
      <c r="K42" s="17"/>
      <c r="L42" s="17">
        <v>228</v>
      </c>
    </row>
    <row r="43" spans="2:12" ht="18" customHeight="1">
      <c r="B43" s="47" t="s">
        <v>1745</v>
      </c>
      <c r="C43" s="48"/>
      <c r="D43" s="18" t="s">
        <v>666</v>
      </c>
      <c r="E43" s="17"/>
      <c r="F43" s="17">
        <v>134</v>
      </c>
      <c r="G43" s="17"/>
      <c r="H43" s="17" t="s">
        <v>749</v>
      </c>
      <c r="I43" s="17"/>
      <c r="J43" s="17" t="s">
        <v>1666</v>
      </c>
      <c r="K43" s="17"/>
      <c r="L43" s="17">
        <v>152</v>
      </c>
    </row>
    <row r="44" spans="2:12" ht="18" customHeight="1">
      <c r="B44" s="47" t="s">
        <v>1308</v>
      </c>
      <c r="C44" s="48"/>
      <c r="D44" s="18" t="s">
        <v>1432</v>
      </c>
      <c r="E44" s="17"/>
      <c r="F44" s="17">
        <v>107</v>
      </c>
      <c r="G44" s="17"/>
      <c r="H44" s="17">
        <v>485</v>
      </c>
      <c r="I44" s="17"/>
      <c r="J44" s="17" t="s">
        <v>752</v>
      </c>
      <c r="K44" s="17"/>
      <c r="L44" s="17">
        <v>125</v>
      </c>
    </row>
    <row r="45" spans="1:13" ht="19.5" customHeight="1">
      <c r="A45" s="49"/>
      <c r="B45" s="49"/>
      <c r="C45" s="50"/>
      <c r="D45" s="49"/>
      <c r="E45" s="49"/>
      <c r="F45" s="49"/>
      <c r="G45" s="49"/>
      <c r="H45" s="49"/>
      <c r="I45" s="49"/>
      <c r="J45" s="4"/>
      <c r="K45" s="49"/>
      <c r="L45" s="49"/>
      <c r="M45" s="49"/>
    </row>
  </sheetData>
  <sheetProtection/>
  <mergeCells count="10">
    <mergeCell ref="A1:M1"/>
    <mergeCell ref="A4:M4"/>
    <mergeCell ref="A6:M6"/>
    <mergeCell ref="A7:M7"/>
    <mergeCell ref="L9:M9"/>
    <mergeCell ref="A9:C9"/>
    <mergeCell ref="D9:E9"/>
    <mergeCell ref="F9:G9"/>
    <mergeCell ref="H9:I9"/>
    <mergeCell ref="J9:K9"/>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5"/>
  <sheetViews>
    <sheetView zoomScalePageLayoutView="0" workbookViewId="0" topLeftCell="A1">
      <selection activeCell="B5" sqref="B5"/>
    </sheetView>
  </sheetViews>
  <sheetFormatPr defaultColWidth="9.59765625" defaultRowHeight="19.5" customHeight="1"/>
  <cols>
    <col min="1" max="1" width="2.09765625" style="2" customWidth="1"/>
    <col min="2" max="2" width="12.59765625" style="2" customWidth="1"/>
    <col min="3" max="3" width="2.09765625" style="2" customWidth="1"/>
    <col min="4" max="11" width="9.5" style="2" customWidth="1"/>
    <col min="12" max="12" width="1" style="2" customWidth="1"/>
    <col min="13" max="15" width="9.5" style="2" customWidth="1"/>
    <col min="16" max="20" width="9.5" style="155" customWidth="1"/>
    <col min="21" max="21" width="2.09765625" style="155" customWidth="1"/>
    <col min="22" max="22" width="12.59765625" style="85" customWidth="1"/>
    <col min="23" max="23" width="2.09765625" style="2" customWidth="1"/>
    <col min="24" max="16384" width="9.59765625" style="2" customWidth="1"/>
  </cols>
  <sheetData>
    <row r="1" spans="1:23" ht="19.5" customHeight="1">
      <c r="A1" s="250" t="s">
        <v>1481</v>
      </c>
      <c r="B1" s="251"/>
      <c r="C1" s="251"/>
      <c r="D1" s="251"/>
      <c r="E1" s="251"/>
      <c r="F1" s="251"/>
      <c r="G1" s="251"/>
      <c r="H1" s="251"/>
      <c r="I1" s="251"/>
      <c r="J1" s="251"/>
      <c r="K1" s="251"/>
      <c r="M1" s="234" t="s">
        <v>2806</v>
      </c>
      <c r="N1" s="255"/>
      <c r="O1" s="255"/>
      <c r="P1" s="255"/>
      <c r="Q1" s="255"/>
      <c r="R1" s="255"/>
      <c r="S1" s="255"/>
      <c r="T1" s="255"/>
      <c r="U1" s="255"/>
      <c r="V1" s="255"/>
      <c r="W1" s="255"/>
    </row>
    <row r="2" spans="16:22" ht="19.5" customHeight="1">
      <c r="P2" s="2"/>
      <c r="Q2" s="2"/>
      <c r="R2" s="2"/>
      <c r="S2" s="2"/>
      <c r="T2" s="2"/>
      <c r="U2" s="2"/>
      <c r="V2" s="2"/>
    </row>
    <row r="3" spans="16:22" ht="19.5" customHeight="1">
      <c r="P3" s="2"/>
      <c r="Q3" s="2"/>
      <c r="R3" s="2"/>
      <c r="S3" s="2"/>
      <c r="T3" s="2"/>
      <c r="U3" s="2"/>
      <c r="V3" s="2"/>
    </row>
    <row r="4" spans="8:22" ht="19.5" customHeight="1">
      <c r="H4" s="249" t="s">
        <v>202</v>
      </c>
      <c r="I4" s="249"/>
      <c r="J4" s="249"/>
      <c r="K4" s="249"/>
      <c r="M4" s="248" t="s">
        <v>2390</v>
      </c>
      <c r="N4" s="248"/>
      <c r="O4" s="248"/>
      <c r="P4" s="233"/>
      <c r="Q4" s="233"/>
      <c r="R4" s="2"/>
      <c r="S4" s="2"/>
      <c r="T4" s="2"/>
      <c r="U4" s="2"/>
      <c r="V4" s="2"/>
    </row>
    <row r="5" spans="13:22" ht="19.5" customHeight="1">
      <c r="M5" s="207"/>
      <c r="N5" s="207"/>
      <c r="O5" s="207"/>
      <c r="P5" s="2"/>
      <c r="Q5" s="2"/>
      <c r="R5" s="2"/>
      <c r="S5" s="2"/>
      <c r="T5" s="2"/>
      <c r="U5" s="2"/>
      <c r="V5" s="2"/>
    </row>
    <row r="6" spans="13:22" ht="19.5" customHeight="1">
      <c r="M6" s="207"/>
      <c r="N6" s="207"/>
      <c r="O6" s="207"/>
      <c r="P6" s="2"/>
      <c r="Q6" s="2"/>
      <c r="R6" s="2"/>
      <c r="S6" s="2"/>
      <c r="T6" s="2"/>
      <c r="U6" s="2"/>
      <c r="V6" s="2"/>
    </row>
    <row r="7" spans="4:22" ht="19.5" customHeight="1">
      <c r="D7" s="252" t="s">
        <v>2392</v>
      </c>
      <c r="E7" s="233"/>
      <c r="F7" s="233"/>
      <c r="G7" s="233"/>
      <c r="H7" s="233"/>
      <c r="I7" s="233"/>
      <c r="J7" s="233"/>
      <c r="K7" s="233"/>
      <c r="M7" s="253" t="s">
        <v>2393</v>
      </c>
      <c r="N7" s="254"/>
      <c r="O7" s="254"/>
      <c r="P7" s="254"/>
      <c r="Q7" s="254"/>
      <c r="R7" s="233"/>
      <c r="S7" s="233"/>
      <c r="T7" s="2"/>
      <c r="U7" s="2"/>
      <c r="V7" s="2"/>
    </row>
    <row r="8" spans="7:22" ht="19.5" customHeight="1">
      <c r="G8" s="91"/>
      <c r="H8" s="68"/>
      <c r="I8" s="68"/>
      <c r="J8" s="68"/>
      <c r="K8" s="68"/>
      <c r="M8" s="68"/>
      <c r="N8" s="68"/>
      <c r="O8" s="68"/>
      <c r="P8" s="3"/>
      <c r="Q8" s="3"/>
      <c r="R8" s="2"/>
      <c r="S8" s="2"/>
      <c r="T8" s="2"/>
      <c r="U8" s="2"/>
      <c r="V8" s="2"/>
    </row>
    <row r="9" spans="12:22" ht="19.5" customHeight="1">
      <c r="L9" s="23"/>
      <c r="P9" s="2"/>
      <c r="Q9" s="2"/>
      <c r="R9" s="2"/>
      <c r="S9" s="2"/>
      <c r="T9" s="2"/>
      <c r="U9" s="2"/>
      <c r="V9" s="2"/>
    </row>
    <row r="10" spans="1:23" ht="2.25" customHeight="1">
      <c r="A10" s="5"/>
      <c r="B10" s="5"/>
      <c r="C10" s="5"/>
      <c r="D10" s="5"/>
      <c r="E10" s="5"/>
      <c r="F10" s="5"/>
      <c r="G10" s="5"/>
      <c r="H10" s="5"/>
      <c r="I10" s="5"/>
      <c r="J10" s="5"/>
      <c r="K10" s="5"/>
      <c r="L10" s="23"/>
      <c r="M10" s="5"/>
      <c r="N10" s="5"/>
      <c r="O10" s="5"/>
      <c r="P10" s="5"/>
      <c r="Q10" s="5"/>
      <c r="R10" s="5"/>
      <c r="S10" s="5"/>
      <c r="T10" s="5"/>
      <c r="U10" s="5"/>
      <c r="V10" s="5"/>
      <c r="W10" s="5"/>
    </row>
    <row r="11" spans="1:23" ht="24" customHeight="1">
      <c r="A11" s="241" t="s">
        <v>207</v>
      </c>
      <c r="B11" s="242"/>
      <c r="C11" s="243"/>
      <c r="D11" s="230" t="s">
        <v>1639</v>
      </c>
      <c r="E11" s="230"/>
      <c r="F11" s="230"/>
      <c r="G11" s="236"/>
      <c r="H11" s="236" t="s">
        <v>1069</v>
      </c>
      <c r="I11" s="239"/>
      <c r="J11" s="239"/>
      <c r="K11" s="240"/>
      <c r="L11" s="48"/>
      <c r="M11" s="230" t="s">
        <v>178</v>
      </c>
      <c r="N11" s="230"/>
      <c r="O11" s="230"/>
      <c r="P11" s="236"/>
      <c r="Q11" s="230" t="s">
        <v>147</v>
      </c>
      <c r="R11" s="230"/>
      <c r="S11" s="230"/>
      <c r="T11" s="236"/>
      <c r="U11" s="256" t="s">
        <v>207</v>
      </c>
      <c r="V11" s="241"/>
      <c r="W11" s="241"/>
    </row>
    <row r="12" spans="1:23" ht="24" customHeight="1">
      <c r="A12" s="244"/>
      <c r="B12" s="244"/>
      <c r="C12" s="245"/>
      <c r="D12" s="230" t="s">
        <v>206</v>
      </c>
      <c r="E12" s="230" t="s">
        <v>278</v>
      </c>
      <c r="F12" s="230"/>
      <c r="G12" s="236"/>
      <c r="H12" s="237" t="s">
        <v>206</v>
      </c>
      <c r="I12" s="236" t="s">
        <v>278</v>
      </c>
      <c r="J12" s="239"/>
      <c r="K12" s="240"/>
      <c r="L12" s="48"/>
      <c r="M12" s="237" t="s">
        <v>206</v>
      </c>
      <c r="N12" s="230" t="s">
        <v>278</v>
      </c>
      <c r="O12" s="230"/>
      <c r="P12" s="236"/>
      <c r="Q12" s="230" t="s">
        <v>206</v>
      </c>
      <c r="R12" s="230" t="s">
        <v>278</v>
      </c>
      <c r="S12" s="230"/>
      <c r="T12" s="236"/>
      <c r="U12" s="257"/>
      <c r="V12" s="258"/>
      <c r="W12" s="258"/>
    </row>
    <row r="13" spans="1:23" ht="24" customHeight="1">
      <c r="A13" s="246"/>
      <c r="B13" s="246"/>
      <c r="C13" s="247"/>
      <c r="D13" s="230"/>
      <c r="E13" s="7" t="s">
        <v>203</v>
      </c>
      <c r="F13" s="7" t="s">
        <v>204</v>
      </c>
      <c r="G13" s="38" t="s">
        <v>205</v>
      </c>
      <c r="H13" s="238"/>
      <c r="I13" s="7" t="s">
        <v>203</v>
      </c>
      <c r="J13" s="7" t="s">
        <v>204</v>
      </c>
      <c r="K13" s="7" t="s">
        <v>205</v>
      </c>
      <c r="L13" s="48"/>
      <c r="M13" s="238"/>
      <c r="N13" s="7" t="s">
        <v>203</v>
      </c>
      <c r="O13" s="7" t="s">
        <v>204</v>
      </c>
      <c r="P13" s="38" t="s">
        <v>205</v>
      </c>
      <c r="Q13" s="230"/>
      <c r="R13" s="7" t="s">
        <v>203</v>
      </c>
      <c r="S13" s="7" t="s">
        <v>204</v>
      </c>
      <c r="T13" s="38" t="s">
        <v>205</v>
      </c>
      <c r="U13" s="259"/>
      <c r="V13" s="260"/>
      <c r="W13" s="260"/>
    </row>
    <row r="14" spans="2:22" ht="19.5" customHeight="1">
      <c r="B14" s="39"/>
      <c r="C14" s="48"/>
      <c r="D14" s="39"/>
      <c r="E14" s="39"/>
      <c r="F14" s="39"/>
      <c r="G14" s="39"/>
      <c r="H14" s="39"/>
      <c r="I14" s="39"/>
      <c r="J14" s="39"/>
      <c r="K14" s="39"/>
      <c r="M14" s="39"/>
      <c r="N14" s="39"/>
      <c r="O14" s="39"/>
      <c r="P14" s="39"/>
      <c r="Q14" s="39"/>
      <c r="R14" s="39"/>
      <c r="S14" s="39"/>
      <c r="T14" s="39"/>
      <c r="U14" s="147"/>
      <c r="V14" s="23"/>
    </row>
    <row r="15" spans="1:23" s="52" customFormat="1" ht="19.5" customHeight="1">
      <c r="A15" s="2"/>
      <c r="B15" s="55" t="s">
        <v>1648</v>
      </c>
      <c r="C15" s="56"/>
      <c r="D15" s="44" t="s">
        <v>1938</v>
      </c>
      <c r="E15" s="44" t="s">
        <v>1939</v>
      </c>
      <c r="F15" s="44" t="s">
        <v>1940</v>
      </c>
      <c r="G15" s="44" t="s">
        <v>1941</v>
      </c>
      <c r="H15" s="44" t="s">
        <v>1942</v>
      </c>
      <c r="I15" s="44" t="s">
        <v>1943</v>
      </c>
      <c r="J15" s="44" t="s">
        <v>1944</v>
      </c>
      <c r="K15" s="44" t="s">
        <v>1945</v>
      </c>
      <c r="L15" s="21"/>
      <c r="M15" s="44" t="s">
        <v>1844</v>
      </c>
      <c r="N15" s="44" t="s">
        <v>1845</v>
      </c>
      <c r="O15" s="44" t="s">
        <v>1846</v>
      </c>
      <c r="P15" s="44" t="s">
        <v>1847</v>
      </c>
      <c r="Q15" s="44" t="s">
        <v>1848</v>
      </c>
      <c r="R15" s="44" t="s">
        <v>1849</v>
      </c>
      <c r="S15" s="44" t="s">
        <v>1850</v>
      </c>
      <c r="T15" s="44" t="s">
        <v>1851</v>
      </c>
      <c r="U15" s="43"/>
      <c r="V15" s="55" t="s">
        <v>1648</v>
      </c>
      <c r="W15" s="2"/>
    </row>
    <row r="16" spans="2:22" ht="19.5" customHeight="1">
      <c r="B16" s="59"/>
      <c r="C16" s="60"/>
      <c r="D16" s="23"/>
      <c r="E16" s="23"/>
      <c r="F16" s="23"/>
      <c r="G16" s="23"/>
      <c r="H16" s="23"/>
      <c r="I16" s="23"/>
      <c r="J16" s="23"/>
      <c r="K16" s="23"/>
      <c r="M16" s="23"/>
      <c r="N16" s="23"/>
      <c r="O16" s="23"/>
      <c r="P16" s="23"/>
      <c r="Q16" s="23"/>
      <c r="R16" s="23"/>
      <c r="S16" s="23"/>
      <c r="T16" s="23"/>
      <c r="U16" s="18"/>
      <c r="V16" s="59"/>
    </row>
    <row r="17" spans="2:22" ht="19.5" customHeight="1">
      <c r="B17" s="59" t="s">
        <v>208</v>
      </c>
      <c r="C17" s="60"/>
      <c r="D17" s="17" t="s">
        <v>1688</v>
      </c>
      <c r="E17" s="17" t="s">
        <v>431</v>
      </c>
      <c r="F17" s="17" t="s">
        <v>452</v>
      </c>
      <c r="G17" s="17" t="s">
        <v>13</v>
      </c>
      <c r="H17" s="17" t="s">
        <v>1070</v>
      </c>
      <c r="I17" s="17" t="s">
        <v>1071</v>
      </c>
      <c r="J17" s="17" t="s">
        <v>1072</v>
      </c>
      <c r="K17" s="17" t="s">
        <v>1721</v>
      </c>
      <c r="M17" s="17" t="s">
        <v>216</v>
      </c>
      <c r="N17" s="17" t="s">
        <v>217</v>
      </c>
      <c r="O17" s="17" t="s">
        <v>218</v>
      </c>
      <c r="P17" s="17" t="s">
        <v>219</v>
      </c>
      <c r="Q17" s="17" t="s">
        <v>1765</v>
      </c>
      <c r="R17" s="17" t="s">
        <v>1782</v>
      </c>
      <c r="S17" s="17" t="s">
        <v>1804</v>
      </c>
      <c r="T17" s="17" t="s">
        <v>1063</v>
      </c>
      <c r="U17" s="18"/>
      <c r="V17" s="59" t="s">
        <v>208</v>
      </c>
    </row>
    <row r="18" spans="2:22" ht="19.5" customHeight="1">
      <c r="B18" s="59" t="s">
        <v>1</v>
      </c>
      <c r="C18" s="60"/>
      <c r="D18" s="17" t="s">
        <v>1689</v>
      </c>
      <c r="E18" s="17" t="s">
        <v>432</v>
      </c>
      <c r="F18" s="17" t="s">
        <v>454</v>
      </c>
      <c r="G18" s="17" t="s">
        <v>14</v>
      </c>
      <c r="H18" s="17" t="s">
        <v>1073</v>
      </c>
      <c r="I18" s="17" t="s">
        <v>1074</v>
      </c>
      <c r="J18" s="17" t="s">
        <v>1075</v>
      </c>
      <c r="K18" s="17" t="s">
        <v>1706</v>
      </c>
      <c r="M18" s="17" t="s">
        <v>220</v>
      </c>
      <c r="N18" s="17" t="s">
        <v>221</v>
      </c>
      <c r="O18" s="17" t="s">
        <v>222</v>
      </c>
      <c r="P18" s="17" t="s">
        <v>223</v>
      </c>
      <c r="Q18" s="17" t="s">
        <v>358</v>
      </c>
      <c r="R18" s="17" t="s">
        <v>1783</v>
      </c>
      <c r="S18" s="17" t="s">
        <v>1805</v>
      </c>
      <c r="T18" s="17" t="s">
        <v>1704</v>
      </c>
      <c r="U18" s="18"/>
      <c r="V18" s="59" t="s">
        <v>209</v>
      </c>
    </row>
    <row r="19" spans="2:22" ht="19.5" customHeight="1">
      <c r="B19" s="59" t="s">
        <v>360</v>
      </c>
      <c r="C19" s="60"/>
      <c r="D19" s="17" t="s">
        <v>1690</v>
      </c>
      <c r="E19" s="17" t="s">
        <v>433</v>
      </c>
      <c r="F19" s="17" t="s">
        <v>1141</v>
      </c>
      <c r="G19" s="17" t="s">
        <v>15</v>
      </c>
      <c r="H19" s="17" t="s">
        <v>1076</v>
      </c>
      <c r="I19" s="17" t="s">
        <v>1077</v>
      </c>
      <c r="J19" s="17" t="s">
        <v>1078</v>
      </c>
      <c r="K19" s="17" t="s">
        <v>1707</v>
      </c>
      <c r="M19" s="17" t="s">
        <v>224</v>
      </c>
      <c r="N19" s="17" t="s">
        <v>225</v>
      </c>
      <c r="O19" s="17" t="s">
        <v>226</v>
      </c>
      <c r="P19" s="17" t="s">
        <v>227</v>
      </c>
      <c r="Q19" s="17" t="s">
        <v>1766</v>
      </c>
      <c r="R19" s="17" t="s">
        <v>1784</v>
      </c>
      <c r="S19" s="17" t="s">
        <v>1806</v>
      </c>
      <c r="T19" s="17" t="s">
        <v>1817</v>
      </c>
      <c r="U19" s="18"/>
      <c r="V19" s="59" t="s">
        <v>360</v>
      </c>
    </row>
    <row r="20" spans="2:22" ht="19.5" customHeight="1">
      <c r="B20" s="59" t="s">
        <v>210</v>
      </c>
      <c r="C20" s="60"/>
      <c r="D20" s="17" t="s">
        <v>1691</v>
      </c>
      <c r="E20" s="17" t="s">
        <v>434</v>
      </c>
      <c r="F20" s="17" t="s">
        <v>1142</v>
      </c>
      <c r="G20" s="17" t="s">
        <v>16</v>
      </c>
      <c r="H20" s="17" t="s">
        <v>1079</v>
      </c>
      <c r="I20" s="17" t="s">
        <v>1067</v>
      </c>
      <c r="J20" s="17" t="s">
        <v>1080</v>
      </c>
      <c r="K20" s="17" t="s">
        <v>1708</v>
      </c>
      <c r="M20" s="17" t="s">
        <v>228</v>
      </c>
      <c r="N20" s="17" t="s">
        <v>229</v>
      </c>
      <c r="O20" s="17" t="s">
        <v>230</v>
      </c>
      <c r="P20" s="17" t="s">
        <v>231</v>
      </c>
      <c r="Q20" s="17" t="s">
        <v>1767</v>
      </c>
      <c r="R20" s="17" t="s">
        <v>1660</v>
      </c>
      <c r="S20" s="17" t="s">
        <v>109</v>
      </c>
      <c r="T20" s="17" t="s">
        <v>1473</v>
      </c>
      <c r="U20" s="18"/>
      <c r="V20" s="59" t="s">
        <v>210</v>
      </c>
    </row>
    <row r="21" spans="2:22" ht="19.5" customHeight="1">
      <c r="B21" s="59" t="s">
        <v>2</v>
      </c>
      <c r="C21" s="60"/>
      <c r="D21" s="17" t="s">
        <v>1692</v>
      </c>
      <c r="E21" s="17" t="s">
        <v>435</v>
      </c>
      <c r="F21" s="17" t="s">
        <v>1143</v>
      </c>
      <c r="G21" s="17" t="s">
        <v>17</v>
      </c>
      <c r="H21" s="17" t="s">
        <v>814</v>
      </c>
      <c r="I21" s="17" t="s">
        <v>1081</v>
      </c>
      <c r="J21" s="17" t="s">
        <v>1082</v>
      </c>
      <c r="K21" s="17" t="s">
        <v>1709</v>
      </c>
      <c r="M21" s="17" t="s">
        <v>232</v>
      </c>
      <c r="N21" s="17" t="s">
        <v>233</v>
      </c>
      <c r="O21" s="17" t="s">
        <v>234</v>
      </c>
      <c r="P21" s="17" t="s">
        <v>235</v>
      </c>
      <c r="Q21" s="17" t="s">
        <v>252</v>
      </c>
      <c r="R21" s="17" t="s">
        <v>1785</v>
      </c>
      <c r="S21" s="17" t="s">
        <v>234</v>
      </c>
      <c r="T21" s="17" t="s">
        <v>1818</v>
      </c>
      <c r="U21" s="18"/>
      <c r="V21" s="59" t="s">
        <v>2</v>
      </c>
    </row>
    <row r="22" spans="2:22" ht="19.5" customHeight="1">
      <c r="B22" s="59" t="s">
        <v>211</v>
      </c>
      <c r="C22" s="60"/>
      <c r="D22" s="17" t="s">
        <v>1693</v>
      </c>
      <c r="E22" s="17" t="s">
        <v>436</v>
      </c>
      <c r="F22" s="17" t="s">
        <v>1144</v>
      </c>
      <c r="G22" s="17" t="s">
        <v>18</v>
      </c>
      <c r="H22" s="17" t="s">
        <v>1083</v>
      </c>
      <c r="I22" s="17" t="s">
        <v>1084</v>
      </c>
      <c r="J22" s="17" t="s">
        <v>1085</v>
      </c>
      <c r="K22" s="17" t="s">
        <v>1710</v>
      </c>
      <c r="M22" s="17" t="s">
        <v>1351</v>
      </c>
      <c r="N22" s="17" t="s">
        <v>1352</v>
      </c>
      <c r="O22" s="17" t="s">
        <v>1353</v>
      </c>
      <c r="P22" s="17" t="s">
        <v>1354</v>
      </c>
      <c r="Q22" s="17" t="s">
        <v>1768</v>
      </c>
      <c r="R22" s="17" t="s">
        <v>1786</v>
      </c>
      <c r="S22" s="17" t="s">
        <v>1807</v>
      </c>
      <c r="T22" s="17" t="s">
        <v>1819</v>
      </c>
      <c r="U22" s="18"/>
      <c r="V22" s="59" t="s">
        <v>211</v>
      </c>
    </row>
    <row r="23" spans="2:22" ht="19.5" customHeight="1">
      <c r="B23" s="59" t="s">
        <v>408</v>
      </c>
      <c r="C23" s="60"/>
      <c r="D23" s="17" t="s">
        <v>1694</v>
      </c>
      <c r="E23" s="17" t="s">
        <v>437</v>
      </c>
      <c r="F23" s="17" t="s">
        <v>1145</v>
      </c>
      <c r="G23" s="17" t="s">
        <v>19</v>
      </c>
      <c r="H23" s="17" t="s">
        <v>1086</v>
      </c>
      <c r="I23" s="17" t="s">
        <v>1087</v>
      </c>
      <c r="J23" s="17" t="s">
        <v>1068</v>
      </c>
      <c r="K23" s="17" t="s">
        <v>1469</v>
      </c>
      <c r="M23" s="17" t="s">
        <v>1355</v>
      </c>
      <c r="N23" s="17" t="s">
        <v>1356</v>
      </c>
      <c r="O23" s="17" t="s">
        <v>1357</v>
      </c>
      <c r="P23" s="17" t="s">
        <v>1358</v>
      </c>
      <c r="Q23" s="17" t="s">
        <v>1769</v>
      </c>
      <c r="R23" s="17" t="s">
        <v>1787</v>
      </c>
      <c r="S23" s="17" t="s">
        <v>1808</v>
      </c>
      <c r="T23" s="17" t="s">
        <v>1821</v>
      </c>
      <c r="U23" s="18"/>
      <c r="V23" s="59" t="s">
        <v>408</v>
      </c>
    </row>
    <row r="24" spans="2:22" ht="19.5" customHeight="1">
      <c r="B24" s="59" t="s">
        <v>409</v>
      </c>
      <c r="C24" s="60"/>
      <c r="D24" s="17" t="s">
        <v>1695</v>
      </c>
      <c r="E24" s="17" t="s">
        <v>438</v>
      </c>
      <c r="F24" s="17" t="s">
        <v>1146</v>
      </c>
      <c r="G24" s="17" t="s">
        <v>20</v>
      </c>
      <c r="H24" s="17" t="s">
        <v>1088</v>
      </c>
      <c r="I24" s="17" t="s">
        <v>1089</v>
      </c>
      <c r="J24" s="17" t="s">
        <v>1090</v>
      </c>
      <c r="K24" s="17" t="s">
        <v>1711</v>
      </c>
      <c r="M24" s="17" t="s">
        <v>1359</v>
      </c>
      <c r="N24" s="17" t="s">
        <v>1360</v>
      </c>
      <c r="O24" s="17" t="s">
        <v>1361</v>
      </c>
      <c r="P24" s="17" t="s">
        <v>1362</v>
      </c>
      <c r="Q24" s="17" t="s">
        <v>1770</v>
      </c>
      <c r="R24" s="17" t="s">
        <v>1788</v>
      </c>
      <c r="S24" s="17" t="s">
        <v>1809</v>
      </c>
      <c r="T24" s="17" t="s">
        <v>1822</v>
      </c>
      <c r="U24" s="18"/>
      <c r="V24" s="59" t="s">
        <v>409</v>
      </c>
    </row>
    <row r="25" spans="2:22" ht="19.5" customHeight="1">
      <c r="B25" s="59" t="s">
        <v>410</v>
      </c>
      <c r="C25" s="60"/>
      <c r="D25" s="17" t="s">
        <v>2026</v>
      </c>
      <c r="E25" s="17" t="s">
        <v>439</v>
      </c>
      <c r="F25" s="17" t="s">
        <v>3</v>
      </c>
      <c r="G25" s="17" t="s">
        <v>21</v>
      </c>
      <c r="H25" s="17" t="s">
        <v>1091</v>
      </c>
      <c r="I25" s="17" t="s">
        <v>1704</v>
      </c>
      <c r="J25" s="17" t="s">
        <v>1092</v>
      </c>
      <c r="K25" s="17" t="s">
        <v>1712</v>
      </c>
      <c r="M25" s="17" t="s">
        <v>1363</v>
      </c>
      <c r="N25" s="17" t="s">
        <v>1364</v>
      </c>
      <c r="O25" s="17" t="s">
        <v>1365</v>
      </c>
      <c r="P25" s="17" t="s">
        <v>1366</v>
      </c>
      <c r="Q25" s="17" t="s">
        <v>1771</v>
      </c>
      <c r="R25" s="17" t="s">
        <v>1789</v>
      </c>
      <c r="S25" s="17" t="s">
        <v>316</v>
      </c>
      <c r="T25" s="17" t="s">
        <v>1823</v>
      </c>
      <c r="U25" s="18"/>
      <c r="V25" s="59" t="s">
        <v>410</v>
      </c>
    </row>
    <row r="26" spans="2:22" ht="19.5" customHeight="1">
      <c r="B26" s="59" t="s">
        <v>212</v>
      </c>
      <c r="C26" s="60"/>
      <c r="D26" s="17" t="s">
        <v>2027</v>
      </c>
      <c r="E26" s="17" t="s">
        <v>440</v>
      </c>
      <c r="F26" s="17" t="s">
        <v>4</v>
      </c>
      <c r="G26" s="17" t="s">
        <v>22</v>
      </c>
      <c r="H26" s="17" t="s">
        <v>1093</v>
      </c>
      <c r="I26" s="17" t="s">
        <v>1094</v>
      </c>
      <c r="J26" s="17" t="s">
        <v>1662</v>
      </c>
      <c r="K26" s="17" t="s">
        <v>1368</v>
      </c>
      <c r="M26" s="17" t="s">
        <v>108</v>
      </c>
      <c r="N26" s="17" t="s">
        <v>1367</v>
      </c>
      <c r="O26" s="17" t="s">
        <v>109</v>
      </c>
      <c r="P26" s="17" t="s">
        <v>1368</v>
      </c>
      <c r="Q26" s="17" t="s">
        <v>1772</v>
      </c>
      <c r="R26" s="17" t="s">
        <v>1790</v>
      </c>
      <c r="S26" s="17" t="s">
        <v>1810</v>
      </c>
      <c r="T26" s="17" t="s">
        <v>1824</v>
      </c>
      <c r="U26" s="18"/>
      <c r="V26" s="59" t="s">
        <v>212</v>
      </c>
    </row>
    <row r="27" spans="2:22" ht="19.5" customHeight="1">
      <c r="B27" s="59" t="s">
        <v>411</v>
      </c>
      <c r="C27" s="60"/>
      <c r="D27" s="17" t="s">
        <v>2028</v>
      </c>
      <c r="E27" s="17" t="s">
        <v>441</v>
      </c>
      <c r="F27" s="17" t="s">
        <v>5</v>
      </c>
      <c r="G27" s="17" t="s">
        <v>23</v>
      </c>
      <c r="H27" s="17" t="s">
        <v>1095</v>
      </c>
      <c r="I27" s="17" t="s">
        <v>1096</v>
      </c>
      <c r="J27" s="17" t="s">
        <v>1097</v>
      </c>
      <c r="K27" s="17" t="s">
        <v>1713</v>
      </c>
      <c r="M27" s="17" t="s">
        <v>1369</v>
      </c>
      <c r="N27" s="17" t="s">
        <v>1370</v>
      </c>
      <c r="O27" s="17" t="s">
        <v>1371</v>
      </c>
      <c r="P27" s="17" t="s">
        <v>1372</v>
      </c>
      <c r="Q27" s="17" t="s">
        <v>1773</v>
      </c>
      <c r="R27" s="17" t="s">
        <v>1791</v>
      </c>
      <c r="S27" s="17" t="s">
        <v>1811</v>
      </c>
      <c r="T27" s="17" t="s">
        <v>1825</v>
      </c>
      <c r="U27" s="18"/>
      <c r="V27" s="59" t="s">
        <v>411</v>
      </c>
    </row>
    <row r="28" spans="2:22" ht="19.5" customHeight="1">
      <c r="B28" s="59" t="s">
        <v>213</v>
      </c>
      <c r="C28" s="60"/>
      <c r="D28" s="17" t="s">
        <v>2029</v>
      </c>
      <c r="E28" s="17" t="s">
        <v>442</v>
      </c>
      <c r="F28" s="17" t="s">
        <v>6</v>
      </c>
      <c r="G28" s="17" t="s">
        <v>24</v>
      </c>
      <c r="H28" s="17" t="s">
        <v>1098</v>
      </c>
      <c r="I28" s="17" t="s">
        <v>1099</v>
      </c>
      <c r="J28" s="17" t="s">
        <v>1100</v>
      </c>
      <c r="K28" s="17" t="s">
        <v>1714</v>
      </c>
      <c r="M28" s="17" t="s">
        <v>1373</v>
      </c>
      <c r="N28" s="17" t="s">
        <v>1374</v>
      </c>
      <c r="O28" s="17" t="s">
        <v>1375</v>
      </c>
      <c r="P28" s="17" t="s">
        <v>1969</v>
      </c>
      <c r="Q28" s="17" t="s">
        <v>1774</v>
      </c>
      <c r="R28" s="17" t="s">
        <v>1792</v>
      </c>
      <c r="S28" s="17" t="s">
        <v>1812</v>
      </c>
      <c r="T28" s="17" t="s">
        <v>1826</v>
      </c>
      <c r="U28" s="18"/>
      <c r="V28" s="59" t="s">
        <v>213</v>
      </c>
    </row>
    <row r="29" spans="2:22" ht="19.5" customHeight="1">
      <c r="B29" s="59" t="s">
        <v>412</v>
      </c>
      <c r="C29" s="60"/>
      <c r="D29" s="17">
        <v>728</v>
      </c>
      <c r="E29" s="17" t="s">
        <v>443</v>
      </c>
      <c r="F29" s="17">
        <v>947</v>
      </c>
      <c r="G29" s="17" t="s">
        <v>25</v>
      </c>
      <c r="H29" s="17">
        <v>729</v>
      </c>
      <c r="I29" s="17" t="s">
        <v>1101</v>
      </c>
      <c r="J29" s="17">
        <v>923</v>
      </c>
      <c r="K29" s="17" t="s">
        <v>1715</v>
      </c>
      <c r="M29" s="17">
        <v>725</v>
      </c>
      <c r="N29" s="17" t="s">
        <v>1376</v>
      </c>
      <c r="O29" s="17">
        <v>906</v>
      </c>
      <c r="P29" s="17" t="s">
        <v>1377</v>
      </c>
      <c r="Q29" s="17">
        <v>733</v>
      </c>
      <c r="R29" s="17" t="s">
        <v>1793</v>
      </c>
      <c r="S29" s="17">
        <v>888</v>
      </c>
      <c r="T29" s="17" t="s">
        <v>400</v>
      </c>
      <c r="U29" s="18"/>
      <c r="V29" s="59" t="s">
        <v>412</v>
      </c>
    </row>
    <row r="30" spans="2:22" ht="19.5" customHeight="1">
      <c r="B30" s="59" t="s">
        <v>214</v>
      </c>
      <c r="C30" s="60"/>
      <c r="D30" s="17">
        <v>515</v>
      </c>
      <c r="E30" s="17" t="s">
        <v>444</v>
      </c>
      <c r="F30" s="17">
        <v>930</v>
      </c>
      <c r="G30" s="17" t="s">
        <v>26</v>
      </c>
      <c r="H30" s="17">
        <v>531</v>
      </c>
      <c r="I30" s="17" t="s">
        <v>1102</v>
      </c>
      <c r="J30" s="17">
        <v>911</v>
      </c>
      <c r="K30" s="17" t="s">
        <v>1716</v>
      </c>
      <c r="M30" s="17">
        <v>533</v>
      </c>
      <c r="N30" s="17" t="s">
        <v>1645</v>
      </c>
      <c r="O30" s="17">
        <v>901</v>
      </c>
      <c r="P30" s="17" t="s">
        <v>341</v>
      </c>
      <c r="Q30" s="17">
        <v>531</v>
      </c>
      <c r="R30" s="17" t="s">
        <v>1794</v>
      </c>
      <c r="S30" s="17">
        <v>878</v>
      </c>
      <c r="T30" s="17" t="s">
        <v>1232</v>
      </c>
      <c r="U30" s="18"/>
      <c r="V30" s="59" t="s">
        <v>214</v>
      </c>
    </row>
    <row r="31" spans="2:22" ht="19.5" customHeight="1">
      <c r="B31" s="59" t="s">
        <v>413</v>
      </c>
      <c r="C31" s="60"/>
      <c r="D31" s="17">
        <v>588</v>
      </c>
      <c r="E31" s="17" t="s">
        <v>445</v>
      </c>
      <c r="F31" s="17">
        <v>722</v>
      </c>
      <c r="G31" s="17">
        <v>855</v>
      </c>
      <c r="H31" s="17">
        <v>592</v>
      </c>
      <c r="I31" s="17" t="s">
        <v>1103</v>
      </c>
      <c r="J31" s="17">
        <v>716</v>
      </c>
      <c r="K31" s="17">
        <v>839</v>
      </c>
      <c r="M31" s="17">
        <v>589</v>
      </c>
      <c r="N31" s="17" t="s">
        <v>1378</v>
      </c>
      <c r="O31" s="17">
        <v>695</v>
      </c>
      <c r="P31" s="17">
        <v>813</v>
      </c>
      <c r="Q31" s="17">
        <v>588</v>
      </c>
      <c r="R31" s="17" t="s">
        <v>1843</v>
      </c>
      <c r="S31" s="17">
        <v>672</v>
      </c>
      <c r="T31" s="17">
        <v>796</v>
      </c>
      <c r="U31" s="18"/>
      <c r="V31" s="59" t="s">
        <v>413</v>
      </c>
    </row>
    <row r="32" spans="2:22" ht="19.5" customHeight="1">
      <c r="B32" s="59" t="s">
        <v>215</v>
      </c>
      <c r="C32" s="60"/>
      <c r="D32" s="17" t="s">
        <v>2030</v>
      </c>
      <c r="E32" s="17" t="s">
        <v>446</v>
      </c>
      <c r="F32" s="17" t="s">
        <v>7</v>
      </c>
      <c r="G32" s="17" t="s">
        <v>27</v>
      </c>
      <c r="H32" s="17" t="s">
        <v>1104</v>
      </c>
      <c r="I32" s="17" t="s">
        <v>1105</v>
      </c>
      <c r="J32" s="17" t="s">
        <v>1106</v>
      </c>
      <c r="K32" s="17" t="s">
        <v>1717</v>
      </c>
      <c r="M32" s="17" t="s">
        <v>1379</v>
      </c>
      <c r="N32" s="17" t="s">
        <v>1380</v>
      </c>
      <c r="O32" s="17" t="s">
        <v>201</v>
      </c>
      <c r="P32" s="17" t="s">
        <v>1381</v>
      </c>
      <c r="Q32" s="17" t="s">
        <v>1775</v>
      </c>
      <c r="R32" s="17" t="s">
        <v>1795</v>
      </c>
      <c r="S32" s="17" t="s">
        <v>1813</v>
      </c>
      <c r="T32" s="17" t="s">
        <v>1827</v>
      </c>
      <c r="U32" s="18"/>
      <c r="V32" s="59" t="s">
        <v>215</v>
      </c>
    </row>
    <row r="33" spans="2:22" ht="19.5" customHeight="1">
      <c r="B33" s="59" t="s">
        <v>414</v>
      </c>
      <c r="C33" s="60"/>
      <c r="D33" s="17" t="s">
        <v>425</v>
      </c>
      <c r="E33" s="17" t="s">
        <v>274</v>
      </c>
      <c r="F33" s="17" t="s">
        <v>8</v>
      </c>
      <c r="G33" s="17" t="s">
        <v>28</v>
      </c>
      <c r="H33" s="17" t="s">
        <v>1107</v>
      </c>
      <c r="I33" s="17" t="s">
        <v>1108</v>
      </c>
      <c r="J33" s="17" t="s">
        <v>1109</v>
      </c>
      <c r="K33" s="17" t="s">
        <v>1647</v>
      </c>
      <c r="M33" s="17" t="s">
        <v>1382</v>
      </c>
      <c r="N33" s="17" t="s">
        <v>1383</v>
      </c>
      <c r="O33" s="17" t="s">
        <v>1384</v>
      </c>
      <c r="P33" s="17" t="s">
        <v>1385</v>
      </c>
      <c r="Q33" s="17" t="s">
        <v>1776</v>
      </c>
      <c r="R33" s="17" t="s">
        <v>1796</v>
      </c>
      <c r="S33" s="17" t="s">
        <v>1814</v>
      </c>
      <c r="T33" s="17" t="s">
        <v>1828</v>
      </c>
      <c r="U33" s="18"/>
      <c r="V33" s="59" t="s">
        <v>414</v>
      </c>
    </row>
    <row r="34" spans="2:22" ht="19.5" customHeight="1">
      <c r="B34" s="59" t="s">
        <v>415</v>
      </c>
      <c r="C34" s="60"/>
      <c r="D34" s="17" t="s">
        <v>426</v>
      </c>
      <c r="E34" s="17" t="s">
        <v>317</v>
      </c>
      <c r="F34" s="17" t="s">
        <v>3</v>
      </c>
      <c r="G34" s="17" t="s">
        <v>29</v>
      </c>
      <c r="H34" s="17" t="s">
        <v>1110</v>
      </c>
      <c r="I34" s="17" t="s">
        <v>1111</v>
      </c>
      <c r="J34" s="17" t="s">
        <v>1112</v>
      </c>
      <c r="K34" s="17" t="s">
        <v>1718</v>
      </c>
      <c r="M34" s="17" t="s">
        <v>1386</v>
      </c>
      <c r="N34" s="17" t="s">
        <v>1387</v>
      </c>
      <c r="O34" s="17" t="s">
        <v>1388</v>
      </c>
      <c r="P34" s="17" t="s">
        <v>1472</v>
      </c>
      <c r="Q34" s="17" t="s">
        <v>1777</v>
      </c>
      <c r="R34" s="17" t="s">
        <v>1797</v>
      </c>
      <c r="S34" s="17" t="s">
        <v>1815</v>
      </c>
      <c r="T34" s="17" t="s">
        <v>1829</v>
      </c>
      <c r="U34" s="18"/>
      <c r="V34" s="59" t="s">
        <v>415</v>
      </c>
    </row>
    <row r="35" spans="2:22" ht="19.5" customHeight="1">
      <c r="B35" s="59" t="s">
        <v>416</v>
      </c>
      <c r="C35" s="60"/>
      <c r="D35" s="17" t="s">
        <v>427</v>
      </c>
      <c r="E35" s="17" t="s">
        <v>447</v>
      </c>
      <c r="F35" s="17" t="s">
        <v>9</v>
      </c>
      <c r="G35" s="17" t="s">
        <v>30</v>
      </c>
      <c r="H35" s="17" t="s">
        <v>1113</v>
      </c>
      <c r="I35" s="17" t="s">
        <v>1114</v>
      </c>
      <c r="J35" s="17" t="s">
        <v>1115</v>
      </c>
      <c r="K35" s="17" t="s">
        <v>2015</v>
      </c>
      <c r="M35" s="17" t="s">
        <v>1389</v>
      </c>
      <c r="N35" s="17" t="s">
        <v>1390</v>
      </c>
      <c r="O35" s="17" t="s">
        <v>1391</v>
      </c>
      <c r="P35" s="17" t="s">
        <v>1392</v>
      </c>
      <c r="Q35" s="17" t="s">
        <v>1778</v>
      </c>
      <c r="R35" s="17" t="s">
        <v>1798</v>
      </c>
      <c r="S35" s="17" t="s">
        <v>9</v>
      </c>
      <c r="T35" s="17" t="s">
        <v>1830</v>
      </c>
      <c r="U35" s="18"/>
      <c r="V35" s="59" t="s">
        <v>416</v>
      </c>
    </row>
    <row r="36" spans="2:22" ht="19.5" customHeight="1">
      <c r="B36" s="59" t="s">
        <v>359</v>
      </c>
      <c r="C36" s="60"/>
      <c r="D36" s="17" t="s">
        <v>428</v>
      </c>
      <c r="E36" s="17" t="s">
        <v>448</v>
      </c>
      <c r="F36" s="17" t="s">
        <v>10</v>
      </c>
      <c r="G36" s="17" t="s">
        <v>31</v>
      </c>
      <c r="H36" s="17" t="s">
        <v>1116</v>
      </c>
      <c r="I36" s="17" t="s">
        <v>1117</v>
      </c>
      <c r="J36" s="17" t="s">
        <v>1973</v>
      </c>
      <c r="K36" s="17" t="s">
        <v>1719</v>
      </c>
      <c r="M36" s="17" t="s">
        <v>1393</v>
      </c>
      <c r="N36" s="17" t="s">
        <v>1394</v>
      </c>
      <c r="O36" s="17" t="s">
        <v>1395</v>
      </c>
      <c r="P36" s="17" t="s">
        <v>1396</v>
      </c>
      <c r="Q36" s="17" t="s">
        <v>1779</v>
      </c>
      <c r="R36" s="17" t="s">
        <v>1799</v>
      </c>
      <c r="S36" s="17" t="s">
        <v>2026</v>
      </c>
      <c r="T36" s="17" t="s">
        <v>1831</v>
      </c>
      <c r="U36" s="18"/>
      <c r="V36" s="59" t="s">
        <v>359</v>
      </c>
    </row>
    <row r="37" spans="2:22" ht="19.5" customHeight="1">
      <c r="B37" s="59" t="s">
        <v>417</v>
      </c>
      <c r="C37" s="60"/>
      <c r="D37" s="17" t="s">
        <v>429</v>
      </c>
      <c r="E37" s="17" t="s">
        <v>449</v>
      </c>
      <c r="F37" s="17" t="s">
        <v>11</v>
      </c>
      <c r="G37" s="17" t="s">
        <v>32</v>
      </c>
      <c r="H37" s="17" t="s">
        <v>1118</v>
      </c>
      <c r="I37" s="17" t="s">
        <v>1705</v>
      </c>
      <c r="J37" s="17" t="s">
        <v>1119</v>
      </c>
      <c r="K37" s="17" t="s">
        <v>1233</v>
      </c>
      <c r="M37" s="17" t="s">
        <v>1397</v>
      </c>
      <c r="N37" s="17" t="s">
        <v>1398</v>
      </c>
      <c r="O37" s="17" t="s">
        <v>1399</v>
      </c>
      <c r="P37" s="17" t="s">
        <v>1400</v>
      </c>
      <c r="Q37" s="17" t="s">
        <v>1780</v>
      </c>
      <c r="R37" s="17" t="s">
        <v>1800</v>
      </c>
      <c r="S37" s="17" t="s">
        <v>1816</v>
      </c>
      <c r="T37" s="17" t="s">
        <v>1646</v>
      </c>
      <c r="U37" s="18"/>
      <c r="V37" s="59" t="s">
        <v>417</v>
      </c>
    </row>
    <row r="38" spans="2:22" ht="19.5" customHeight="1">
      <c r="B38" s="59" t="s">
        <v>1466</v>
      </c>
      <c r="C38" s="60"/>
      <c r="D38" s="17" t="s">
        <v>430</v>
      </c>
      <c r="E38" s="17" t="s">
        <v>450</v>
      </c>
      <c r="F38" s="17" t="s">
        <v>12</v>
      </c>
      <c r="G38" s="17" t="s">
        <v>33</v>
      </c>
      <c r="H38" s="17" t="s">
        <v>1120</v>
      </c>
      <c r="I38" s="17" t="s">
        <v>1121</v>
      </c>
      <c r="J38" s="17" t="s">
        <v>1122</v>
      </c>
      <c r="K38" s="17" t="s">
        <v>1720</v>
      </c>
      <c r="L38" s="23"/>
      <c r="M38" s="17" t="s">
        <v>1401</v>
      </c>
      <c r="N38" s="17" t="s">
        <v>1402</v>
      </c>
      <c r="O38" s="17" t="s">
        <v>1403</v>
      </c>
      <c r="P38" s="17" t="s">
        <v>1404</v>
      </c>
      <c r="Q38" s="17" t="s">
        <v>1781</v>
      </c>
      <c r="R38" s="17" t="s">
        <v>1801</v>
      </c>
      <c r="S38" s="17" t="s">
        <v>399</v>
      </c>
      <c r="T38" s="17" t="s">
        <v>1832</v>
      </c>
      <c r="U38" s="18"/>
      <c r="V38" s="59" t="s">
        <v>1466</v>
      </c>
    </row>
    <row r="39" spans="2:22" ht="19.5" customHeight="1">
      <c r="B39" s="59" t="s">
        <v>1467</v>
      </c>
      <c r="C39" s="60"/>
      <c r="D39" s="17">
        <v>655</v>
      </c>
      <c r="E39" s="17" t="s">
        <v>451</v>
      </c>
      <c r="F39" s="17">
        <v>833</v>
      </c>
      <c r="G39" s="17">
        <v>888</v>
      </c>
      <c r="H39" s="17">
        <v>653</v>
      </c>
      <c r="I39" s="17" t="s">
        <v>1123</v>
      </c>
      <c r="J39" s="17">
        <v>818</v>
      </c>
      <c r="K39" s="17">
        <v>865</v>
      </c>
      <c r="L39" s="23"/>
      <c r="M39" s="17">
        <v>648</v>
      </c>
      <c r="N39" s="17" t="s">
        <v>273</v>
      </c>
      <c r="O39" s="17">
        <v>799</v>
      </c>
      <c r="P39" s="17">
        <v>841</v>
      </c>
      <c r="Q39" s="17">
        <v>620</v>
      </c>
      <c r="R39" s="17" t="s">
        <v>1803</v>
      </c>
      <c r="S39" s="17">
        <v>748</v>
      </c>
      <c r="T39" s="17">
        <v>789</v>
      </c>
      <c r="U39" s="18"/>
      <c r="V39" s="59" t="s">
        <v>1467</v>
      </c>
    </row>
    <row r="40" spans="2:22" ht="19.5" customHeight="1">
      <c r="B40" s="59" t="s">
        <v>1468</v>
      </c>
      <c r="C40" s="60"/>
      <c r="D40" s="17">
        <v>369</v>
      </c>
      <c r="E40" s="17">
        <v>944</v>
      </c>
      <c r="F40" s="17">
        <v>436</v>
      </c>
      <c r="G40" s="17">
        <v>508</v>
      </c>
      <c r="H40" s="17">
        <v>371</v>
      </c>
      <c r="I40" s="17">
        <v>921</v>
      </c>
      <c r="J40" s="17">
        <v>428</v>
      </c>
      <c r="K40" s="17">
        <v>493</v>
      </c>
      <c r="L40" s="23"/>
      <c r="M40" s="17">
        <v>365</v>
      </c>
      <c r="N40" s="17">
        <v>881</v>
      </c>
      <c r="O40" s="17">
        <v>411</v>
      </c>
      <c r="P40" s="17">
        <v>470</v>
      </c>
      <c r="Q40" s="17">
        <v>367</v>
      </c>
      <c r="R40" s="17">
        <v>864</v>
      </c>
      <c r="S40" s="17">
        <v>403</v>
      </c>
      <c r="T40" s="17">
        <v>461</v>
      </c>
      <c r="U40" s="18"/>
      <c r="V40" s="59" t="s">
        <v>1468</v>
      </c>
    </row>
    <row r="41" spans="1:23" ht="19.5" customHeight="1">
      <c r="A41" s="49"/>
      <c r="B41" s="49"/>
      <c r="C41" s="50"/>
      <c r="D41" s="49"/>
      <c r="E41" s="49"/>
      <c r="F41" s="49"/>
      <c r="G41" s="49"/>
      <c r="H41" s="49"/>
      <c r="I41" s="49"/>
      <c r="J41" s="49"/>
      <c r="K41" s="49"/>
      <c r="L41" s="49"/>
      <c r="M41" s="4"/>
      <c r="N41" s="4"/>
      <c r="O41" s="4"/>
      <c r="P41" s="4"/>
      <c r="Q41" s="4"/>
      <c r="R41" s="4"/>
      <c r="S41" s="4"/>
      <c r="T41" s="4"/>
      <c r="U41" s="90"/>
      <c r="V41" s="49"/>
      <c r="W41" s="49"/>
    </row>
    <row r="42" spans="2:22" ht="19.5" customHeight="1">
      <c r="B42" s="23"/>
      <c r="C42" s="23"/>
      <c r="D42" s="23"/>
      <c r="E42" s="23"/>
      <c r="F42" s="23"/>
      <c r="G42" s="23"/>
      <c r="H42" s="23"/>
      <c r="I42" s="23"/>
      <c r="J42" s="23"/>
      <c r="K42" s="23"/>
      <c r="L42" s="23"/>
      <c r="M42" s="23"/>
      <c r="N42" s="23"/>
      <c r="O42" s="23"/>
      <c r="P42" s="23"/>
      <c r="Q42" s="23"/>
      <c r="R42" s="23"/>
      <c r="S42" s="23"/>
      <c r="T42" s="23"/>
      <c r="U42" s="23"/>
      <c r="V42" s="23"/>
    </row>
    <row r="43" spans="2:22" ht="19.5" customHeight="1">
      <c r="B43" s="23"/>
      <c r="C43" s="23"/>
      <c r="D43" s="23"/>
      <c r="E43" s="23"/>
      <c r="F43" s="23"/>
      <c r="G43" s="23"/>
      <c r="H43" s="23"/>
      <c r="I43" s="23"/>
      <c r="J43" s="23"/>
      <c r="K43" s="23"/>
      <c r="L43" s="23"/>
      <c r="M43" s="23"/>
      <c r="N43" s="23"/>
      <c r="O43" s="23"/>
      <c r="P43" s="23"/>
      <c r="Q43" s="23"/>
      <c r="R43" s="23"/>
      <c r="S43" s="23"/>
      <c r="T43" s="23"/>
      <c r="U43" s="23"/>
      <c r="V43" s="23"/>
    </row>
    <row r="44" spans="2:22" ht="19.5" customHeight="1">
      <c r="B44" s="23"/>
      <c r="C44" s="23"/>
      <c r="D44" s="23"/>
      <c r="E44" s="23"/>
      <c r="F44" s="23"/>
      <c r="G44" s="23"/>
      <c r="H44" s="23"/>
      <c r="I44" s="23"/>
      <c r="J44" s="23"/>
      <c r="K44" s="23"/>
      <c r="L44" s="23"/>
      <c r="M44" s="23"/>
      <c r="N44" s="23"/>
      <c r="O44" s="23"/>
      <c r="P44" s="23"/>
      <c r="Q44" s="23"/>
      <c r="R44" s="23"/>
      <c r="S44" s="23"/>
      <c r="T44" s="23"/>
      <c r="U44" s="23"/>
      <c r="V44" s="23"/>
    </row>
    <row r="45" spans="1:22" ht="19.5" customHeight="1">
      <c r="A45" s="250" t="s">
        <v>1482</v>
      </c>
      <c r="B45" s="251"/>
      <c r="C45" s="251"/>
      <c r="D45" s="251"/>
      <c r="E45" s="251"/>
      <c r="F45" s="251"/>
      <c r="G45" s="251"/>
      <c r="H45" s="251"/>
      <c r="I45" s="251"/>
      <c r="J45" s="251"/>
      <c r="K45" s="251"/>
      <c r="P45" s="2"/>
      <c r="Q45" s="2"/>
      <c r="R45" s="2"/>
      <c r="S45" s="2"/>
      <c r="T45" s="2"/>
      <c r="U45" s="2"/>
      <c r="V45" s="2"/>
    </row>
    <row r="46" spans="16:22" ht="19.5" customHeight="1">
      <c r="P46" s="2"/>
      <c r="Q46" s="2"/>
      <c r="R46" s="2"/>
      <c r="S46" s="2"/>
      <c r="T46" s="2"/>
      <c r="U46" s="2"/>
      <c r="V46" s="2"/>
    </row>
    <row r="47" spans="16:22" ht="19.5" customHeight="1">
      <c r="P47" s="2"/>
      <c r="Q47" s="2"/>
      <c r="R47" s="2"/>
      <c r="S47" s="2"/>
      <c r="T47" s="2"/>
      <c r="U47" s="2"/>
      <c r="V47" s="2"/>
    </row>
    <row r="48" spans="1:22" ht="19.5" customHeight="1">
      <c r="A48" s="235" t="s">
        <v>2391</v>
      </c>
      <c r="B48" s="232"/>
      <c r="C48" s="232"/>
      <c r="D48" s="232"/>
      <c r="E48" s="232"/>
      <c r="F48" s="232"/>
      <c r="G48" s="232"/>
      <c r="H48" s="232"/>
      <c r="I48" s="232"/>
      <c r="J48" s="232"/>
      <c r="K48" s="232"/>
      <c r="P48" s="2"/>
      <c r="Q48" s="2"/>
      <c r="R48" s="2"/>
      <c r="S48" s="2"/>
      <c r="T48" s="2"/>
      <c r="U48" s="2"/>
      <c r="V48" s="2"/>
    </row>
    <row r="49" spans="16:22" ht="19.5" customHeight="1">
      <c r="P49" s="2"/>
      <c r="Q49" s="2"/>
      <c r="R49" s="2"/>
      <c r="S49" s="2"/>
      <c r="T49" s="2"/>
      <c r="U49" s="2"/>
      <c r="V49" s="2"/>
    </row>
    <row r="50" spans="16:22" ht="19.5" customHeight="1">
      <c r="P50" s="2"/>
      <c r="Q50" s="2"/>
      <c r="R50" s="2"/>
      <c r="S50" s="2"/>
      <c r="T50" s="2"/>
      <c r="U50" s="2"/>
      <c r="V50" s="2"/>
    </row>
    <row r="51" spans="16:22" ht="19.5" customHeight="1">
      <c r="P51" s="2"/>
      <c r="Q51" s="2"/>
      <c r="R51" s="2"/>
      <c r="S51" s="2"/>
      <c r="T51" s="2"/>
      <c r="U51" s="2"/>
      <c r="V51" s="2"/>
    </row>
    <row r="52" spans="16:22" ht="19.5" customHeight="1">
      <c r="P52" s="2"/>
      <c r="Q52" s="2"/>
      <c r="R52" s="2"/>
      <c r="S52" s="2"/>
      <c r="T52" s="2"/>
      <c r="U52" s="2"/>
      <c r="V52" s="2"/>
    </row>
    <row r="53" spans="16:22" ht="19.5" customHeight="1">
      <c r="P53" s="2"/>
      <c r="Q53" s="2"/>
      <c r="R53" s="2"/>
      <c r="S53" s="2"/>
      <c r="T53" s="2"/>
      <c r="U53" s="2"/>
      <c r="V53" s="2"/>
    </row>
    <row r="54" spans="1:22" ht="2.25" customHeight="1">
      <c r="A54" s="5"/>
      <c r="B54" s="5"/>
      <c r="C54" s="5"/>
      <c r="D54" s="5"/>
      <c r="E54" s="5"/>
      <c r="F54" s="5"/>
      <c r="G54" s="5"/>
      <c r="H54" s="5"/>
      <c r="I54" s="5"/>
      <c r="J54" s="5"/>
      <c r="K54" s="5"/>
      <c r="L54" s="5"/>
      <c r="P54" s="2"/>
      <c r="Q54" s="2"/>
      <c r="R54" s="2"/>
      <c r="S54" s="2"/>
      <c r="T54" s="2"/>
      <c r="U54" s="2"/>
      <c r="V54" s="2"/>
    </row>
    <row r="55" spans="1:22" ht="24" customHeight="1">
      <c r="A55" s="241" t="s">
        <v>207</v>
      </c>
      <c r="B55" s="242"/>
      <c r="C55" s="243"/>
      <c r="D55" s="230" t="s">
        <v>401</v>
      </c>
      <c r="E55" s="230"/>
      <c r="F55" s="230"/>
      <c r="G55" s="236"/>
      <c r="H55" s="230" t="s">
        <v>1802</v>
      </c>
      <c r="I55" s="230"/>
      <c r="J55" s="230"/>
      <c r="K55" s="236"/>
      <c r="L55" s="5"/>
      <c r="P55" s="2"/>
      <c r="Q55" s="2"/>
      <c r="R55" s="2"/>
      <c r="S55" s="2"/>
      <c r="T55" s="2"/>
      <c r="U55" s="2"/>
      <c r="V55" s="2"/>
    </row>
    <row r="56" spans="1:22" ht="24" customHeight="1">
      <c r="A56" s="244"/>
      <c r="B56" s="244"/>
      <c r="C56" s="245"/>
      <c r="D56" s="230" t="s">
        <v>1454</v>
      </c>
      <c r="E56" s="230" t="s">
        <v>1455</v>
      </c>
      <c r="F56" s="230"/>
      <c r="G56" s="236"/>
      <c r="H56" s="230" t="s">
        <v>1454</v>
      </c>
      <c r="I56" s="230" t="s">
        <v>1455</v>
      </c>
      <c r="J56" s="230"/>
      <c r="K56" s="236"/>
      <c r="L56" s="5"/>
      <c r="P56" s="2"/>
      <c r="Q56" s="2"/>
      <c r="R56" s="2"/>
      <c r="S56" s="2"/>
      <c r="T56" s="2"/>
      <c r="U56" s="2"/>
      <c r="V56" s="2"/>
    </row>
    <row r="57" spans="1:22" ht="24" customHeight="1">
      <c r="A57" s="246"/>
      <c r="B57" s="246"/>
      <c r="C57" s="247"/>
      <c r="D57" s="230"/>
      <c r="E57" s="7" t="s">
        <v>190</v>
      </c>
      <c r="F57" s="7" t="s">
        <v>1476</v>
      </c>
      <c r="G57" s="38" t="s">
        <v>1477</v>
      </c>
      <c r="H57" s="230"/>
      <c r="I57" s="7" t="s">
        <v>190</v>
      </c>
      <c r="J57" s="7" t="s">
        <v>1476</v>
      </c>
      <c r="K57" s="38" t="s">
        <v>1477</v>
      </c>
      <c r="L57" s="5"/>
      <c r="P57" s="2"/>
      <c r="Q57" s="2"/>
      <c r="R57" s="2"/>
      <c r="S57" s="2"/>
      <c r="T57" s="2"/>
      <c r="U57" s="2"/>
      <c r="V57" s="2"/>
    </row>
    <row r="58" spans="2:22" ht="19.5" customHeight="1">
      <c r="B58" s="39"/>
      <c r="C58" s="48"/>
      <c r="D58" s="39"/>
      <c r="E58" s="39"/>
      <c r="F58" s="39"/>
      <c r="G58" s="39"/>
      <c r="H58" s="39"/>
      <c r="I58" s="39"/>
      <c r="J58" s="39"/>
      <c r="K58" s="39"/>
      <c r="P58" s="2"/>
      <c r="Q58" s="2"/>
      <c r="R58" s="2"/>
      <c r="S58" s="2"/>
      <c r="T58" s="2"/>
      <c r="U58" s="2"/>
      <c r="V58" s="2"/>
    </row>
    <row r="59" spans="2:11" s="21" customFormat="1" ht="19.5" customHeight="1">
      <c r="B59" s="55" t="s">
        <v>1648</v>
      </c>
      <c r="C59" s="56"/>
      <c r="D59" s="44" t="s">
        <v>456</v>
      </c>
      <c r="E59" s="44" t="s">
        <v>457</v>
      </c>
      <c r="F59" s="44" t="s">
        <v>458</v>
      </c>
      <c r="G59" s="44" t="s">
        <v>459</v>
      </c>
      <c r="H59" s="44" t="s">
        <v>2688</v>
      </c>
      <c r="I59" s="44" t="s">
        <v>2707</v>
      </c>
      <c r="J59" s="44" t="s">
        <v>2729</v>
      </c>
      <c r="K59" s="44" t="s">
        <v>2746</v>
      </c>
    </row>
    <row r="60" spans="2:22" ht="19.5" customHeight="1">
      <c r="B60" s="59"/>
      <c r="C60" s="60"/>
      <c r="D60" s="23"/>
      <c r="E60" s="23"/>
      <c r="F60" s="23"/>
      <c r="G60" s="23"/>
      <c r="H60" s="23"/>
      <c r="I60" s="23"/>
      <c r="J60" s="23"/>
      <c r="K60" s="23"/>
      <c r="P60" s="2"/>
      <c r="Q60" s="2"/>
      <c r="R60" s="2"/>
      <c r="S60" s="2"/>
      <c r="T60" s="2"/>
      <c r="U60" s="2"/>
      <c r="V60" s="2"/>
    </row>
    <row r="61" spans="2:22" ht="19.5" customHeight="1">
      <c r="B61" s="59" t="s">
        <v>208</v>
      </c>
      <c r="C61" s="60"/>
      <c r="D61" s="17" t="s">
        <v>2120</v>
      </c>
      <c r="E61" s="17" t="s">
        <v>495</v>
      </c>
      <c r="F61" s="17" t="s">
        <v>462</v>
      </c>
      <c r="G61" s="17" t="s">
        <v>463</v>
      </c>
      <c r="H61" s="17" t="s">
        <v>2689</v>
      </c>
      <c r="I61" s="17" t="s">
        <v>2708</v>
      </c>
      <c r="J61" s="17" t="s">
        <v>2730</v>
      </c>
      <c r="K61" s="17" t="s">
        <v>2747</v>
      </c>
      <c r="P61" s="2"/>
      <c r="Q61" s="2"/>
      <c r="R61" s="2"/>
      <c r="S61" s="2"/>
      <c r="T61" s="2"/>
      <c r="U61" s="2"/>
      <c r="V61" s="2"/>
    </row>
    <row r="62" spans="2:22" ht="19.5" customHeight="1">
      <c r="B62" s="59" t="s">
        <v>209</v>
      </c>
      <c r="C62" s="60"/>
      <c r="D62" s="17" t="s">
        <v>2121</v>
      </c>
      <c r="E62" s="17" t="s">
        <v>496</v>
      </c>
      <c r="F62" s="17" t="s">
        <v>464</v>
      </c>
      <c r="G62" s="17" t="s">
        <v>1705</v>
      </c>
      <c r="H62" s="17" t="s">
        <v>2690</v>
      </c>
      <c r="I62" s="17" t="s">
        <v>2709</v>
      </c>
      <c r="J62" s="17" t="s">
        <v>2731</v>
      </c>
      <c r="K62" s="17" t="s">
        <v>2748</v>
      </c>
      <c r="P62" s="2"/>
      <c r="Q62" s="2"/>
      <c r="R62" s="2"/>
      <c r="S62" s="2"/>
      <c r="T62" s="2"/>
      <c r="U62" s="2"/>
      <c r="V62" s="2"/>
    </row>
    <row r="63" spans="2:22" ht="19.5" customHeight="1">
      <c r="B63" s="59" t="s">
        <v>360</v>
      </c>
      <c r="C63" s="60"/>
      <c r="D63" s="17" t="s">
        <v>1659</v>
      </c>
      <c r="E63" s="17" t="s">
        <v>497</v>
      </c>
      <c r="F63" s="17" t="s">
        <v>465</v>
      </c>
      <c r="G63" s="17" t="s">
        <v>466</v>
      </c>
      <c r="H63" s="17" t="s">
        <v>2691</v>
      </c>
      <c r="I63" s="17" t="s">
        <v>2710</v>
      </c>
      <c r="J63" s="17" t="s">
        <v>2732</v>
      </c>
      <c r="K63" s="17" t="s">
        <v>2749</v>
      </c>
      <c r="P63" s="2"/>
      <c r="Q63" s="2"/>
      <c r="R63" s="2"/>
      <c r="S63" s="2"/>
      <c r="T63" s="2"/>
      <c r="U63" s="2"/>
      <c r="V63" s="2"/>
    </row>
    <row r="64" spans="2:22" ht="19.5" customHeight="1">
      <c r="B64" s="59" t="s">
        <v>210</v>
      </c>
      <c r="C64" s="60"/>
      <c r="D64" s="17" t="s">
        <v>2122</v>
      </c>
      <c r="E64" s="17" t="s">
        <v>1660</v>
      </c>
      <c r="F64" s="17" t="s">
        <v>467</v>
      </c>
      <c r="G64" s="17" t="s">
        <v>1958</v>
      </c>
      <c r="H64" s="17" t="s">
        <v>2692</v>
      </c>
      <c r="I64" s="17" t="s">
        <v>2711</v>
      </c>
      <c r="J64" s="17" t="s">
        <v>2733</v>
      </c>
      <c r="K64" s="17" t="s">
        <v>2750</v>
      </c>
      <c r="P64" s="2"/>
      <c r="Q64" s="2"/>
      <c r="R64" s="2"/>
      <c r="S64" s="2"/>
      <c r="T64" s="2"/>
      <c r="U64" s="2"/>
      <c r="V64" s="2"/>
    </row>
    <row r="65" spans="2:22" ht="19.5" customHeight="1">
      <c r="B65" s="59" t="s">
        <v>2</v>
      </c>
      <c r="C65" s="60"/>
      <c r="D65" s="17" t="s">
        <v>1143</v>
      </c>
      <c r="E65" s="17" t="s">
        <v>498</v>
      </c>
      <c r="F65" s="17" t="s">
        <v>468</v>
      </c>
      <c r="G65" s="17" t="s">
        <v>469</v>
      </c>
      <c r="H65" s="17" t="s">
        <v>2370</v>
      </c>
      <c r="I65" s="17" t="s">
        <v>2712</v>
      </c>
      <c r="J65" s="17" t="s">
        <v>535</v>
      </c>
      <c r="K65" s="17" t="s">
        <v>2751</v>
      </c>
      <c r="P65" s="2"/>
      <c r="Q65" s="2"/>
      <c r="R65" s="2"/>
      <c r="S65" s="2"/>
      <c r="T65" s="2"/>
      <c r="U65" s="2"/>
      <c r="V65" s="2"/>
    </row>
    <row r="66" spans="2:22" ht="19.5" customHeight="1">
      <c r="B66" s="59" t="s">
        <v>211</v>
      </c>
      <c r="C66" s="60"/>
      <c r="D66" s="17" t="s">
        <v>2123</v>
      </c>
      <c r="E66" s="17" t="s">
        <v>499</v>
      </c>
      <c r="F66" s="17" t="s">
        <v>471</v>
      </c>
      <c r="G66" s="17" t="s">
        <v>470</v>
      </c>
      <c r="H66" s="17" t="s">
        <v>2693</v>
      </c>
      <c r="I66" s="17" t="s">
        <v>2713</v>
      </c>
      <c r="J66" s="17" t="s">
        <v>2734</v>
      </c>
      <c r="K66" s="17" t="s">
        <v>2752</v>
      </c>
      <c r="P66" s="2"/>
      <c r="Q66" s="2"/>
      <c r="R66" s="2"/>
      <c r="S66" s="2"/>
      <c r="T66" s="2"/>
      <c r="U66" s="2"/>
      <c r="V66" s="2"/>
    </row>
    <row r="67" spans="2:22" ht="19.5" customHeight="1">
      <c r="B67" s="59" t="s">
        <v>408</v>
      </c>
      <c r="C67" s="60"/>
      <c r="D67" s="17" t="s">
        <v>2124</v>
      </c>
      <c r="E67" s="17" t="s">
        <v>500</v>
      </c>
      <c r="F67" s="17" t="s">
        <v>472</v>
      </c>
      <c r="G67" s="17" t="s">
        <v>473</v>
      </c>
      <c r="H67" s="17" t="s">
        <v>2694</v>
      </c>
      <c r="I67" s="17" t="s">
        <v>2714</v>
      </c>
      <c r="J67" s="17" t="s">
        <v>1777</v>
      </c>
      <c r="K67" s="17" t="s">
        <v>2753</v>
      </c>
      <c r="P67" s="2"/>
      <c r="Q67" s="2"/>
      <c r="R67" s="2"/>
      <c r="S67" s="2"/>
      <c r="T67" s="2"/>
      <c r="U67" s="2"/>
      <c r="V67" s="2"/>
    </row>
    <row r="68" spans="2:22" ht="19.5" customHeight="1">
      <c r="B68" s="59" t="s">
        <v>409</v>
      </c>
      <c r="C68" s="60"/>
      <c r="D68" s="17" t="s">
        <v>385</v>
      </c>
      <c r="E68" s="17" t="s">
        <v>2132</v>
      </c>
      <c r="F68" s="17" t="s">
        <v>475</v>
      </c>
      <c r="G68" s="17" t="s">
        <v>474</v>
      </c>
      <c r="H68" s="17" t="s">
        <v>2695</v>
      </c>
      <c r="I68" s="17" t="s">
        <v>2715</v>
      </c>
      <c r="J68" s="17" t="s">
        <v>2735</v>
      </c>
      <c r="K68" s="17" t="s">
        <v>2754</v>
      </c>
      <c r="P68" s="2"/>
      <c r="Q68" s="2"/>
      <c r="R68" s="2"/>
      <c r="S68" s="2"/>
      <c r="T68" s="2"/>
      <c r="U68" s="2"/>
      <c r="V68" s="2"/>
    </row>
    <row r="69" spans="2:22" ht="19.5" customHeight="1">
      <c r="B69" s="59" t="s">
        <v>410</v>
      </c>
      <c r="C69" s="60"/>
      <c r="D69" s="17" t="s">
        <v>2125</v>
      </c>
      <c r="E69" s="17" t="s">
        <v>501</v>
      </c>
      <c r="F69" s="17" t="s">
        <v>477</v>
      </c>
      <c r="G69" s="17" t="s">
        <v>478</v>
      </c>
      <c r="H69" s="17" t="s">
        <v>2696</v>
      </c>
      <c r="I69" s="17" t="s">
        <v>2716</v>
      </c>
      <c r="J69" s="17" t="s">
        <v>2736</v>
      </c>
      <c r="K69" s="17" t="s">
        <v>2755</v>
      </c>
      <c r="P69" s="2"/>
      <c r="Q69" s="2"/>
      <c r="R69" s="2"/>
      <c r="S69" s="2"/>
      <c r="T69" s="2"/>
      <c r="U69" s="2"/>
      <c r="V69" s="2"/>
    </row>
    <row r="70" spans="2:22" ht="19.5" customHeight="1">
      <c r="B70" s="59" t="s">
        <v>212</v>
      </c>
      <c r="C70" s="60"/>
      <c r="D70" s="17" t="s">
        <v>2126</v>
      </c>
      <c r="E70" s="17" t="s">
        <v>502</v>
      </c>
      <c r="F70" s="17" t="s">
        <v>480</v>
      </c>
      <c r="G70" s="17" t="s">
        <v>479</v>
      </c>
      <c r="H70" s="17" t="s">
        <v>2697</v>
      </c>
      <c r="I70" s="17" t="s">
        <v>2717</v>
      </c>
      <c r="J70" s="17" t="s">
        <v>993</v>
      </c>
      <c r="K70" s="17" t="s">
        <v>2756</v>
      </c>
      <c r="P70" s="2"/>
      <c r="Q70" s="2"/>
      <c r="R70" s="2"/>
      <c r="S70" s="2"/>
      <c r="T70" s="2"/>
      <c r="U70" s="2"/>
      <c r="V70" s="2"/>
    </row>
    <row r="71" spans="2:22" ht="19.5" customHeight="1">
      <c r="B71" s="59" t="s">
        <v>411</v>
      </c>
      <c r="C71" s="60"/>
      <c r="D71" s="17" t="s">
        <v>2127</v>
      </c>
      <c r="E71" s="17" t="s">
        <v>503</v>
      </c>
      <c r="F71" s="17" t="s">
        <v>481</v>
      </c>
      <c r="G71" s="17" t="s">
        <v>482</v>
      </c>
      <c r="H71" s="17" t="s">
        <v>2698</v>
      </c>
      <c r="I71" s="17" t="s">
        <v>2718</v>
      </c>
      <c r="J71" s="17" t="s">
        <v>2737</v>
      </c>
      <c r="K71" s="17" t="s">
        <v>2757</v>
      </c>
      <c r="P71" s="2"/>
      <c r="Q71" s="2"/>
      <c r="R71" s="2"/>
      <c r="S71" s="2"/>
      <c r="T71" s="2"/>
      <c r="U71" s="2"/>
      <c r="V71" s="2"/>
    </row>
    <row r="72" spans="2:22" ht="19.5" customHeight="1">
      <c r="B72" s="59" t="s">
        <v>213</v>
      </c>
      <c r="C72" s="60"/>
      <c r="D72" s="17" t="s">
        <v>2128</v>
      </c>
      <c r="E72" s="17" t="s">
        <v>504</v>
      </c>
      <c r="F72" s="17" t="s">
        <v>484</v>
      </c>
      <c r="G72" s="17" t="s">
        <v>483</v>
      </c>
      <c r="H72" s="17" t="s">
        <v>2699</v>
      </c>
      <c r="I72" s="17" t="s">
        <v>2719</v>
      </c>
      <c r="J72" s="17" t="s">
        <v>2738</v>
      </c>
      <c r="K72" s="17" t="s">
        <v>1991</v>
      </c>
      <c r="P72" s="2"/>
      <c r="Q72" s="2"/>
      <c r="R72" s="2"/>
      <c r="S72" s="2"/>
      <c r="T72" s="2"/>
      <c r="U72" s="2"/>
      <c r="V72" s="2"/>
    </row>
    <row r="73" spans="2:22" ht="19.5" customHeight="1">
      <c r="B73" s="59" t="s">
        <v>412</v>
      </c>
      <c r="C73" s="60"/>
      <c r="D73" s="17">
        <v>682</v>
      </c>
      <c r="E73" s="17" t="s">
        <v>505</v>
      </c>
      <c r="F73" s="17">
        <v>866</v>
      </c>
      <c r="G73" s="17">
        <v>996</v>
      </c>
      <c r="H73" s="17">
        <v>672</v>
      </c>
      <c r="I73" s="17" t="s">
        <v>2720</v>
      </c>
      <c r="J73" s="17">
        <v>843</v>
      </c>
      <c r="K73" s="17">
        <v>971</v>
      </c>
      <c r="P73" s="2"/>
      <c r="Q73" s="2"/>
      <c r="R73" s="2"/>
      <c r="S73" s="2"/>
      <c r="T73" s="2"/>
      <c r="U73" s="2"/>
      <c r="V73" s="2"/>
    </row>
    <row r="74" spans="2:22" ht="19.5" customHeight="1">
      <c r="B74" s="59" t="s">
        <v>214</v>
      </c>
      <c r="C74" s="60"/>
      <c r="D74" s="17">
        <v>493</v>
      </c>
      <c r="E74" s="17" t="s">
        <v>1663</v>
      </c>
      <c r="F74" s="17">
        <v>768</v>
      </c>
      <c r="G74" s="17" t="s">
        <v>485</v>
      </c>
      <c r="H74" s="17">
        <v>487</v>
      </c>
      <c r="I74" s="17" t="s">
        <v>2721</v>
      </c>
      <c r="J74" s="17">
        <v>755</v>
      </c>
      <c r="K74" s="17" t="s">
        <v>579</v>
      </c>
      <c r="P74" s="2"/>
      <c r="Q74" s="2"/>
      <c r="R74" s="2"/>
      <c r="S74" s="2"/>
      <c r="T74" s="2"/>
      <c r="U74" s="2"/>
      <c r="V74" s="2"/>
    </row>
    <row r="75" spans="2:22" ht="19.5" customHeight="1">
      <c r="B75" s="59" t="s">
        <v>413</v>
      </c>
      <c r="C75" s="60"/>
      <c r="D75" s="17">
        <v>568</v>
      </c>
      <c r="E75" s="17" t="s">
        <v>506</v>
      </c>
      <c r="F75" s="17">
        <v>666</v>
      </c>
      <c r="G75" s="17">
        <v>774</v>
      </c>
      <c r="H75" s="17">
        <v>571</v>
      </c>
      <c r="I75" s="17" t="s">
        <v>2224</v>
      </c>
      <c r="J75" s="17">
        <v>648</v>
      </c>
      <c r="K75" s="17">
        <v>758</v>
      </c>
      <c r="P75" s="2"/>
      <c r="Q75" s="2"/>
      <c r="R75" s="2"/>
      <c r="S75" s="2"/>
      <c r="T75" s="2"/>
      <c r="U75" s="2"/>
      <c r="V75" s="2"/>
    </row>
    <row r="76" spans="2:22" ht="19.5" customHeight="1">
      <c r="B76" s="59" t="s">
        <v>215</v>
      </c>
      <c r="C76" s="60"/>
      <c r="D76" s="17" t="s">
        <v>1664</v>
      </c>
      <c r="E76" s="17" t="s">
        <v>507</v>
      </c>
      <c r="F76" s="17" t="s">
        <v>486</v>
      </c>
      <c r="G76" s="17" t="s">
        <v>1515</v>
      </c>
      <c r="H76" s="17" t="s">
        <v>2700</v>
      </c>
      <c r="I76" s="17" t="s">
        <v>2722</v>
      </c>
      <c r="J76" s="17" t="s">
        <v>2739</v>
      </c>
      <c r="K76" s="17" t="s">
        <v>2758</v>
      </c>
      <c r="P76" s="2"/>
      <c r="Q76" s="2"/>
      <c r="R76" s="2"/>
      <c r="S76" s="2"/>
      <c r="T76" s="2"/>
      <c r="U76" s="2"/>
      <c r="V76" s="2"/>
    </row>
    <row r="77" spans="2:22" ht="19.5" customHeight="1">
      <c r="B77" s="59" t="s">
        <v>414</v>
      </c>
      <c r="C77" s="60"/>
      <c r="D77" s="17" t="s">
        <v>1665</v>
      </c>
      <c r="E77" s="17" t="s">
        <v>508</v>
      </c>
      <c r="F77" s="17" t="s">
        <v>487</v>
      </c>
      <c r="G77" s="17" t="s">
        <v>2133</v>
      </c>
      <c r="H77" s="17" t="s">
        <v>2701</v>
      </c>
      <c r="I77" s="17" t="s">
        <v>2723</v>
      </c>
      <c r="J77" s="17" t="s">
        <v>2740</v>
      </c>
      <c r="K77" s="17" t="s">
        <v>2759</v>
      </c>
      <c r="P77" s="2"/>
      <c r="Q77" s="2"/>
      <c r="R77" s="2"/>
      <c r="S77" s="2"/>
      <c r="T77" s="2"/>
      <c r="U77" s="2"/>
      <c r="V77" s="2"/>
    </row>
    <row r="78" spans="2:22" ht="19.5" customHeight="1">
      <c r="B78" s="59" t="s">
        <v>415</v>
      </c>
      <c r="C78" s="60"/>
      <c r="D78" s="17" t="s">
        <v>2129</v>
      </c>
      <c r="E78" s="17" t="s">
        <v>509</v>
      </c>
      <c r="F78" s="17" t="s">
        <v>488</v>
      </c>
      <c r="G78" s="17" t="s">
        <v>314</v>
      </c>
      <c r="H78" s="17" t="s">
        <v>2702</v>
      </c>
      <c r="I78" s="17" t="s">
        <v>2724</v>
      </c>
      <c r="J78" s="17" t="s">
        <v>2741</v>
      </c>
      <c r="K78" s="17" t="s">
        <v>2760</v>
      </c>
      <c r="P78" s="2"/>
      <c r="Q78" s="2"/>
      <c r="R78" s="2"/>
      <c r="S78" s="2"/>
      <c r="T78" s="2"/>
      <c r="U78" s="2"/>
      <c r="V78" s="2"/>
    </row>
    <row r="79" spans="2:22" ht="19.5" customHeight="1">
      <c r="B79" s="59" t="s">
        <v>416</v>
      </c>
      <c r="C79" s="60"/>
      <c r="D79" s="17" t="s">
        <v>2130</v>
      </c>
      <c r="E79" s="17" t="s">
        <v>510</v>
      </c>
      <c r="F79" s="17" t="s">
        <v>489</v>
      </c>
      <c r="G79" s="17" t="s">
        <v>490</v>
      </c>
      <c r="H79" s="17" t="s">
        <v>2703</v>
      </c>
      <c r="I79" s="17" t="s">
        <v>2725</v>
      </c>
      <c r="J79" s="17" t="s">
        <v>2742</v>
      </c>
      <c r="K79" s="17" t="s">
        <v>2761</v>
      </c>
      <c r="P79" s="2"/>
      <c r="Q79" s="2"/>
      <c r="R79" s="2"/>
      <c r="S79" s="2"/>
      <c r="T79" s="2"/>
      <c r="U79" s="2"/>
      <c r="V79" s="2"/>
    </row>
    <row r="80" spans="2:22" ht="19.5" customHeight="1">
      <c r="B80" s="59" t="s">
        <v>359</v>
      </c>
      <c r="C80" s="60"/>
      <c r="D80" s="17" t="s">
        <v>1667</v>
      </c>
      <c r="E80" s="17" t="s">
        <v>511</v>
      </c>
      <c r="F80" s="202" t="s">
        <v>32</v>
      </c>
      <c r="G80" s="17" t="s">
        <v>491</v>
      </c>
      <c r="H80" s="17" t="s">
        <v>2704</v>
      </c>
      <c r="I80" s="17" t="s">
        <v>2726</v>
      </c>
      <c r="J80" s="202" t="s">
        <v>2743</v>
      </c>
      <c r="K80" s="17" t="s">
        <v>1282</v>
      </c>
      <c r="P80" s="2"/>
      <c r="Q80" s="2"/>
      <c r="R80" s="2"/>
      <c r="S80" s="2"/>
      <c r="T80" s="2"/>
      <c r="U80" s="2"/>
      <c r="V80" s="2"/>
    </row>
    <row r="81" spans="2:22" ht="19.5" customHeight="1">
      <c r="B81" s="59" t="s">
        <v>417</v>
      </c>
      <c r="C81" s="60"/>
      <c r="D81" s="17" t="s">
        <v>2131</v>
      </c>
      <c r="E81" s="17" t="s">
        <v>512</v>
      </c>
      <c r="F81" s="17" t="s">
        <v>492</v>
      </c>
      <c r="G81" s="17" t="s">
        <v>493</v>
      </c>
      <c r="H81" s="17" t="s">
        <v>2705</v>
      </c>
      <c r="I81" s="17" t="s">
        <v>2727</v>
      </c>
      <c r="J81" s="17" t="s">
        <v>2744</v>
      </c>
      <c r="K81" s="17" t="s">
        <v>1366</v>
      </c>
      <c r="P81" s="2"/>
      <c r="Q81" s="2"/>
      <c r="R81" s="2"/>
      <c r="S81" s="2"/>
      <c r="T81" s="2"/>
      <c r="U81" s="2"/>
      <c r="V81" s="2"/>
    </row>
    <row r="82" spans="2:22" ht="19.5" customHeight="1">
      <c r="B82" s="59" t="s">
        <v>1466</v>
      </c>
      <c r="C82" s="60"/>
      <c r="D82" s="17" t="s">
        <v>1668</v>
      </c>
      <c r="E82" s="17" t="s">
        <v>513</v>
      </c>
      <c r="F82" s="17" t="s">
        <v>1709</v>
      </c>
      <c r="G82" s="17" t="s">
        <v>494</v>
      </c>
      <c r="H82" s="17" t="s">
        <v>2706</v>
      </c>
      <c r="I82" s="17" t="s">
        <v>2728</v>
      </c>
      <c r="J82" s="17" t="s">
        <v>2745</v>
      </c>
      <c r="K82" s="17" t="s">
        <v>2138</v>
      </c>
      <c r="P82" s="2"/>
      <c r="Q82" s="2"/>
      <c r="R82" s="2"/>
      <c r="S82" s="2"/>
      <c r="T82" s="2"/>
      <c r="U82" s="2"/>
      <c r="V82" s="2"/>
    </row>
    <row r="83" spans="2:22" ht="19.5" customHeight="1">
      <c r="B83" s="59" t="s">
        <v>1467</v>
      </c>
      <c r="C83" s="60"/>
      <c r="D83" s="17">
        <v>576</v>
      </c>
      <c r="E83" s="17" t="s">
        <v>1669</v>
      </c>
      <c r="F83" s="17">
        <v>728</v>
      </c>
      <c r="G83" s="17">
        <v>766</v>
      </c>
      <c r="H83" s="17">
        <v>524</v>
      </c>
      <c r="I83" s="17" t="s">
        <v>1668</v>
      </c>
      <c r="J83" s="17">
        <v>688</v>
      </c>
      <c r="K83" s="17">
        <v>730</v>
      </c>
      <c r="P83" s="2"/>
      <c r="Q83" s="2"/>
      <c r="R83" s="2"/>
      <c r="S83" s="2"/>
      <c r="T83" s="2"/>
      <c r="U83" s="2"/>
      <c r="V83" s="2"/>
    </row>
    <row r="84" spans="2:22" ht="19.5" customHeight="1">
      <c r="B84" s="59" t="s">
        <v>1468</v>
      </c>
      <c r="C84" s="60"/>
      <c r="D84" s="17">
        <v>349</v>
      </c>
      <c r="E84" s="17">
        <v>848</v>
      </c>
      <c r="F84" s="17">
        <v>391</v>
      </c>
      <c r="G84" s="17">
        <v>457</v>
      </c>
      <c r="H84" s="17">
        <v>344</v>
      </c>
      <c r="I84" s="17">
        <v>816</v>
      </c>
      <c r="J84" s="17">
        <v>373</v>
      </c>
      <c r="K84" s="17">
        <v>443</v>
      </c>
      <c r="P84" s="2"/>
      <c r="Q84" s="2"/>
      <c r="R84" s="2"/>
      <c r="S84" s="2"/>
      <c r="T84" s="2"/>
      <c r="U84" s="2"/>
      <c r="V84" s="2"/>
    </row>
    <row r="85" spans="1:22" ht="19.5" customHeight="1">
      <c r="A85" s="49"/>
      <c r="B85" s="49"/>
      <c r="C85" s="50"/>
      <c r="D85" s="4"/>
      <c r="E85" s="4"/>
      <c r="F85" s="4"/>
      <c r="G85" s="4"/>
      <c r="H85" s="4"/>
      <c r="I85" s="4"/>
      <c r="J85" s="4"/>
      <c r="K85" s="4"/>
      <c r="L85" s="49"/>
      <c r="P85" s="2"/>
      <c r="Q85" s="2"/>
      <c r="R85" s="2"/>
      <c r="S85" s="2"/>
      <c r="T85" s="2"/>
      <c r="U85" s="2"/>
      <c r="V85" s="2"/>
    </row>
  </sheetData>
  <sheetProtection/>
  <mergeCells count="29">
    <mergeCell ref="M1:W1"/>
    <mergeCell ref="A11:C13"/>
    <mergeCell ref="U11:W13"/>
    <mergeCell ref="A1:K1"/>
    <mergeCell ref="Q11:T11"/>
    <mergeCell ref="Q12:Q13"/>
    <mergeCell ref="R12:T12"/>
    <mergeCell ref="M11:P11"/>
    <mergeCell ref="M12:M13"/>
    <mergeCell ref="N12:P12"/>
    <mergeCell ref="M4:Q4"/>
    <mergeCell ref="D55:G55"/>
    <mergeCell ref="H55:K55"/>
    <mergeCell ref="H4:K4"/>
    <mergeCell ref="H11:K11"/>
    <mergeCell ref="D11:G11"/>
    <mergeCell ref="A45:K45"/>
    <mergeCell ref="D7:K7"/>
    <mergeCell ref="M7:S7"/>
    <mergeCell ref="D56:D57"/>
    <mergeCell ref="E56:G56"/>
    <mergeCell ref="H12:H13"/>
    <mergeCell ref="I12:K12"/>
    <mergeCell ref="D12:D13"/>
    <mergeCell ref="E12:G12"/>
    <mergeCell ref="H56:H57"/>
    <mergeCell ref="I56:K56"/>
    <mergeCell ref="A48:K48"/>
    <mergeCell ref="A55:C57"/>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2"/>
  <sheetViews>
    <sheetView zoomScalePageLayoutView="0" workbookViewId="0" topLeftCell="A1">
      <selection activeCell="A2" sqref="A2"/>
    </sheetView>
  </sheetViews>
  <sheetFormatPr defaultColWidth="6.59765625" defaultRowHeight="19.5" customHeight="1"/>
  <cols>
    <col min="1" max="1" width="13.09765625" style="2" customWidth="1"/>
    <col min="2" max="13" width="6.59765625" style="2" customWidth="1"/>
    <col min="14" max="14" width="0.59375" style="2" customWidth="1"/>
    <col min="15" max="16384" width="6.59765625" style="2" customWidth="1"/>
  </cols>
  <sheetData>
    <row r="1" spans="1:13" ht="19.5" customHeight="1">
      <c r="A1" s="234" t="s">
        <v>1483</v>
      </c>
      <c r="B1" s="234"/>
      <c r="C1" s="234"/>
      <c r="D1" s="234"/>
      <c r="E1" s="234"/>
      <c r="F1" s="234"/>
      <c r="G1" s="234"/>
      <c r="H1" s="234"/>
      <c r="I1" s="234"/>
      <c r="J1" s="234"/>
      <c r="K1" s="234"/>
      <c r="L1" s="234"/>
      <c r="M1" s="234"/>
    </row>
    <row r="4" spans="1:13" ht="19.5" customHeight="1">
      <c r="A4" s="235" t="s">
        <v>2401</v>
      </c>
      <c r="B4" s="235"/>
      <c r="C4" s="235"/>
      <c r="D4" s="235"/>
      <c r="E4" s="235"/>
      <c r="F4" s="235"/>
      <c r="G4" s="235"/>
      <c r="H4" s="235"/>
      <c r="I4" s="235"/>
      <c r="J4" s="235"/>
      <c r="K4" s="235"/>
      <c r="L4" s="235"/>
      <c r="M4" s="235"/>
    </row>
    <row r="6" ht="11.25" customHeight="1"/>
    <row r="7" spans="1:13" ht="19.5" customHeight="1">
      <c r="A7" s="261" t="s">
        <v>1342</v>
      </c>
      <c r="B7" s="261"/>
      <c r="C7" s="261"/>
      <c r="D7" s="261"/>
      <c r="E7" s="261"/>
      <c r="F7" s="261"/>
      <c r="G7" s="261"/>
      <c r="H7" s="261"/>
      <c r="I7" s="261"/>
      <c r="J7" s="261"/>
      <c r="K7" s="261"/>
      <c r="L7" s="261"/>
      <c r="M7" s="261"/>
    </row>
    <row r="8" ht="15" customHeight="1"/>
    <row r="9" spans="9:14" ht="19.5" customHeight="1">
      <c r="I9" s="221" t="s">
        <v>1343</v>
      </c>
      <c r="J9" s="221"/>
      <c r="K9" s="221"/>
      <c r="L9" s="221"/>
      <c r="M9" s="221"/>
      <c r="N9" s="49"/>
    </row>
    <row r="10" spans="1:13" ht="2.25" customHeight="1">
      <c r="A10" s="5"/>
      <c r="B10" s="5"/>
      <c r="C10" s="5"/>
      <c r="D10" s="5"/>
      <c r="E10" s="5"/>
      <c r="F10" s="5"/>
      <c r="G10" s="5"/>
      <c r="H10" s="5"/>
      <c r="I10" s="5"/>
      <c r="J10" s="5"/>
      <c r="K10" s="5"/>
      <c r="L10" s="5"/>
      <c r="M10" s="5"/>
    </row>
    <row r="11" spans="1:14" ht="24" customHeight="1">
      <c r="A11" s="225" t="s">
        <v>1749</v>
      </c>
      <c r="B11" s="230" t="s">
        <v>1475</v>
      </c>
      <c r="C11" s="230" t="s">
        <v>1750</v>
      </c>
      <c r="D11" s="230"/>
      <c r="E11" s="230"/>
      <c r="F11" s="230" t="s">
        <v>1751</v>
      </c>
      <c r="G11" s="230"/>
      <c r="H11" s="230"/>
      <c r="I11" s="230"/>
      <c r="J11" s="230"/>
      <c r="K11" s="230"/>
      <c r="L11" s="230"/>
      <c r="M11" s="236"/>
      <c r="N11" s="5"/>
    </row>
    <row r="12" spans="1:14" ht="24" customHeight="1">
      <c r="A12" s="225"/>
      <c r="B12" s="230"/>
      <c r="C12" s="69" t="s">
        <v>1752</v>
      </c>
      <c r="D12" s="230" t="s">
        <v>1753</v>
      </c>
      <c r="E12" s="230" t="s">
        <v>1754</v>
      </c>
      <c r="F12" s="69" t="s">
        <v>1755</v>
      </c>
      <c r="G12" s="230" t="s">
        <v>1756</v>
      </c>
      <c r="H12" s="230"/>
      <c r="I12" s="230" t="s">
        <v>279</v>
      </c>
      <c r="J12" s="230"/>
      <c r="K12" s="69" t="s">
        <v>1757</v>
      </c>
      <c r="L12" s="69" t="s">
        <v>1758</v>
      </c>
      <c r="M12" s="236" t="s">
        <v>1565</v>
      </c>
      <c r="N12" s="23"/>
    </row>
    <row r="13" spans="1:14" ht="24" customHeight="1">
      <c r="A13" s="225"/>
      <c r="B13" s="230"/>
      <c r="C13" s="143" t="s">
        <v>1759</v>
      </c>
      <c r="D13" s="230"/>
      <c r="E13" s="230"/>
      <c r="F13" s="143" t="s">
        <v>1759</v>
      </c>
      <c r="G13" s="7" t="s">
        <v>1760</v>
      </c>
      <c r="H13" s="7" t="s">
        <v>1761</v>
      </c>
      <c r="I13" s="7" t="s">
        <v>1760</v>
      </c>
      <c r="J13" s="7" t="s">
        <v>1761</v>
      </c>
      <c r="K13" s="143" t="s">
        <v>1762</v>
      </c>
      <c r="L13" s="143" t="s">
        <v>1763</v>
      </c>
      <c r="M13" s="236"/>
      <c r="N13" s="49"/>
    </row>
    <row r="14" spans="1:13" ht="19.5" customHeight="1">
      <c r="A14" s="40"/>
      <c r="B14" s="147"/>
      <c r="C14" s="39"/>
      <c r="D14" s="39"/>
      <c r="E14" s="39"/>
      <c r="F14" s="39"/>
      <c r="G14" s="39"/>
      <c r="H14" s="39"/>
      <c r="I14" s="39"/>
      <c r="J14" s="39"/>
      <c r="K14" s="39"/>
      <c r="L14" s="39"/>
      <c r="M14" s="39"/>
    </row>
    <row r="15" spans="1:14" ht="19.5" customHeight="1">
      <c r="A15" s="148" t="s">
        <v>1648</v>
      </c>
      <c r="B15" s="149">
        <v>-748</v>
      </c>
      <c r="C15" s="150">
        <v>-521</v>
      </c>
      <c r="D15" s="150">
        <v>1427</v>
      </c>
      <c r="E15" s="150">
        <v>1948</v>
      </c>
      <c r="F15" s="150">
        <v>-227</v>
      </c>
      <c r="G15" s="150">
        <v>4738</v>
      </c>
      <c r="H15" s="150">
        <v>4965</v>
      </c>
      <c r="I15" s="150">
        <v>7266</v>
      </c>
      <c r="J15" s="150">
        <v>7266</v>
      </c>
      <c r="K15" s="150">
        <v>33</v>
      </c>
      <c r="L15" s="145" t="s">
        <v>1332</v>
      </c>
      <c r="M15" s="150">
        <v>-33</v>
      </c>
      <c r="N15" s="23"/>
    </row>
    <row r="16" spans="1:14" ht="19.5" customHeight="1">
      <c r="A16" s="87"/>
      <c r="B16" s="151"/>
      <c r="C16" s="152"/>
      <c r="D16" s="152"/>
      <c r="E16" s="152"/>
      <c r="F16" s="152"/>
      <c r="G16" s="152"/>
      <c r="H16" s="152"/>
      <c r="I16" s="152"/>
      <c r="J16" s="152"/>
      <c r="K16" s="152"/>
      <c r="L16" s="145"/>
      <c r="M16" s="152"/>
      <c r="N16" s="23"/>
    </row>
    <row r="17" spans="1:14" ht="19.5" customHeight="1">
      <c r="A17" s="87" t="s">
        <v>208</v>
      </c>
      <c r="B17" s="151">
        <v>3</v>
      </c>
      <c r="C17" s="200">
        <v>-24</v>
      </c>
      <c r="D17" s="152">
        <v>103</v>
      </c>
      <c r="E17" s="152">
        <v>127</v>
      </c>
      <c r="F17" s="152">
        <v>27</v>
      </c>
      <c r="G17" s="152">
        <v>314</v>
      </c>
      <c r="H17" s="152">
        <v>308</v>
      </c>
      <c r="I17" s="152">
        <v>455</v>
      </c>
      <c r="J17" s="152">
        <v>436</v>
      </c>
      <c r="K17" s="145">
        <v>0</v>
      </c>
      <c r="L17" s="145">
        <v>0</v>
      </c>
      <c r="M17" s="152">
        <v>2</v>
      </c>
      <c r="N17" s="23"/>
    </row>
    <row r="18" spans="1:14" ht="19.5" customHeight="1">
      <c r="A18" s="87" t="s">
        <v>209</v>
      </c>
      <c r="B18" s="201">
        <v>-74</v>
      </c>
      <c r="C18" s="200">
        <v>-69</v>
      </c>
      <c r="D18" s="152">
        <v>103</v>
      </c>
      <c r="E18" s="152">
        <v>172</v>
      </c>
      <c r="F18" s="200">
        <v>-5</v>
      </c>
      <c r="G18" s="152">
        <v>211</v>
      </c>
      <c r="H18" s="152">
        <v>276</v>
      </c>
      <c r="I18" s="152">
        <v>637</v>
      </c>
      <c r="J18" s="152">
        <v>577</v>
      </c>
      <c r="K18" s="145">
        <v>0</v>
      </c>
      <c r="L18" s="145">
        <v>0</v>
      </c>
      <c r="M18" s="145">
        <v>0</v>
      </c>
      <c r="N18" s="23"/>
    </row>
    <row r="19" spans="1:14" ht="19.5" customHeight="1">
      <c r="A19" s="87" t="s">
        <v>110</v>
      </c>
      <c r="B19" s="201">
        <v>-124</v>
      </c>
      <c r="C19" s="200">
        <v>-15</v>
      </c>
      <c r="D19" s="152">
        <v>123</v>
      </c>
      <c r="E19" s="152">
        <v>138</v>
      </c>
      <c r="F19" s="200">
        <v>-109</v>
      </c>
      <c r="G19" s="152">
        <v>340</v>
      </c>
      <c r="H19" s="152">
        <v>354</v>
      </c>
      <c r="I19" s="152">
        <v>531</v>
      </c>
      <c r="J19" s="152">
        <v>625</v>
      </c>
      <c r="K19" s="145">
        <v>0</v>
      </c>
      <c r="L19" s="145">
        <v>0</v>
      </c>
      <c r="M19" s="200">
        <v>-1</v>
      </c>
      <c r="N19" s="23"/>
    </row>
    <row r="20" spans="1:14" ht="19.5" customHeight="1">
      <c r="A20" s="87" t="s">
        <v>372</v>
      </c>
      <c r="B20" s="201">
        <v>-71</v>
      </c>
      <c r="C20" s="200">
        <v>-20</v>
      </c>
      <c r="D20" s="152">
        <v>34</v>
      </c>
      <c r="E20" s="152">
        <v>54</v>
      </c>
      <c r="F20" s="200">
        <v>-51</v>
      </c>
      <c r="G20" s="152">
        <v>104</v>
      </c>
      <c r="H20" s="152">
        <v>130</v>
      </c>
      <c r="I20" s="152">
        <v>151</v>
      </c>
      <c r="J20" s="152">
        <v>175</v>
      </c>
      <c r="K20" s="145">
        <v>0</v>
      </c>
      <c r="L20" s="145">
        <v>0</v>
      </c>
      <c r="M20" s="200">
        <v>-1</v>
      </c>
      <c r="N20" s="145">
        <v>0</v>
      </c>
    </row>
    <row r="21" spans="1:14" ht="19.5" customHeight="1">
      <c r="A21" s="87" t="s">
        <v>111</v>
      </c>
      <c r="B21" s="201">
        <v>-76</v>
      </c>
      <c r="C21" s="200">
        <v>-40</v>
      </c>
      <c r="D21" s="152">
        <v>21</v>
      </c>
      <c r="E21" s="152">
        <v>61</v>
      </c>
      <c r="F21" s="200">
        <v>-36</v>
      </c>
      <c r="G21" s="152">
        <v>83</v>
      </c>
      <c r="H21" s="152">
        <v>97</v>
      </c>
      <c r="I21" s="152">
        <v>127</v>
      </c>
      <c r="J21" s="152">
        <v>153</v>
      </c>
      <c r="K21" s="145">
        <v>6</v>
      </c>
      <c r="L21" s="145">
        <v>0</v>
      </c>
      <c r="M21" s="153">
        <v>-2</v>
      </c>
      <c r="N21" s="23"/>
    </row>
    <row r="22" spans="1:14" ht="19.5" customHeight="1">
      <c r="A22" s="87" t="s">
        <v>211</v>
      </c>
      <c r="B22" s="201">
        <v>-39</v>
      </c>
      <c r="C22" s="200">
        <v>-6</v>
      </c>
      <c r="D22" s="152">
        <v>142</v>
      </c>
      <c r="E22" s="152">
        <v>148</v>
      </c>
      <c r="F22" s="200">
        <v>-33</v>
      </c>
      <c r="G22" s="152">
        <v>552</v>
      </c>
      <c r="H22" s="152">
        <v>538</v>
      </c>
      <c r="I22" s="152">
        <v>768</v>
      </c>
      <c r="J22" s="152">
        <v>814</v>
      </c>
      <c r="K22" s="145">
        <v>1</v>
      </c>
      <c r="L22" s="145">
        <v>0</v>
      </c>
      <c r="M22" s="200">
        <v>-2</v>
      </c>
      <c r="N22" s="23"/>
    </row>
    <row r="23" spans="1:14" ht="19.5" customHeight="1">
      <c r="A23" s="87" t="s">
        <v>112</v>
      </c>
      <c r="B23" s="201">
        <v>-1</v>
      </c>
      <c r="C23" s="200">
        <v>-32</v>
      </c>
      <c r="D23" s="152">
        <v>43</v>
      </c>
      <c r="E23" s="152">
        <v>75</v>
      </c>
      <c r="F23" s="200">
        <v>31</v>
      </c>
      <c r="G23" s="152">
        <v>196</v>
      </c>
      <c r="H23" s="152">
        <v>202</v>
      </c>
      <c r="I23" s="152">
        <v>296</v>
      </c>
      <c r="J23" s="152">
        <v>254</v>
      </c>
      <c r="K23" s="145">
        <v>0</v>
      </c>
      <c r="L23" s="145">
        <v>0</v>
      </c>
      <c r="M23" s="144">
        <v>-5</v>
      </c>
      <c r="N23" s="23"/>
    </row>
    <row r="24" spans="1:14" ht="19.5" customHeight="1">
      <c r="A24" s="87" t="s">
        <v>113</v>
      </c>
      <c r="B24" s="201">
        <v>-120</v>
      </c>
      <c r="C24" s="200">
        <v>-69</v>
      </c>
      <c r="D24" s="152">
        <v>68</v>
      </c>
      <c r="E24" s="152">
        <v>137</v>
      </c>
      <c r="F24" s="200">
        <v>-51</v>
      </c>
      <c r="G24" s="152">
        <v>452</v>
      </c>
      <c r="H24" s="152">
        <v>409</v>
      </c>
      <c r="I24" s="152">
        <v>450</v>
      </c>
      <c r="J24" s="152">
        <v>541</v>
      </c>
      <c r="K24" s="145">
        <v>1</v>
      </c>
      <c r="L24" s="145">
        <v>0</v>
      </c>
      <c r="M24" s="200">
        <v>-4</v>
      </c>
      <c r="N24" s="23"/>
    </row>
    <row r="25" spans="1:14" ht="19.5" customHeight="1">
      <c r="A25" s="87" t="s">
        <v>114</v>
      </c>
      <c r="B25" s="185">
        <v>50</v>
      </c>
      <c r="C25" s="200">
        <v>-1</v>
      </c>
      <c r="D25" s="152">
        <v>84</v>
      </c>
      <c r="E25" s="152">
        <v>85</v>
      </c>
      <c r="F25" s="200">
        <v>51</v>
      </c>
      <c r="G25" s="152">
        <v>344</v>
      </c>
      <c r="H25" s="152">
        <v>323</v>
      </c>
      <c r="I25" s="152">
        <v>453</v>
      </c>
      <c r="J25" s="152">
        <v>421</v>
      </c>
      <c r="K25" s="145">
        <v>0</v>
      </c>
      <c r="L25" s="145">
        <v>0</v>
      </c>
      <c r="M25" s="200">
        <v>-2</v>
      </c>
      <c r="N25" s="23"/>
    </row>
    <row r="26" spans="1:14" ht="19.5" customHeight="1">
      <c r="A26" s="87" t="s">
        <v>212</v>
      </c>
      <c r="B26" s="201">
        <v>-86</v>
      </c>
      <c r="C26" s="200">
        <v>-40</v>
      </c>
      <c r="D26" s="152">
        <v>38</v>
      </c>
      <c r="E26" s="152">
        <v>78</v>
      </c>
      <c r="F26" s="200">
        <v>-46</v>
      </c>
      <c r="G26" s="152">
        <v>137</v>
      </c>
      <c r="H26" s="152">
        <v>135</v>
      </c>
      <c r="I26" s="152">
        <v>193</v>
      </c>
      <c r="J26" s="152">
        <v>242</v>
      </c>
      <c r="K26" s="145">
        <v>3</v>
      </c>
      <c r="L26" s="145">
        <v>0</v>
      </c>
      <c r="M26" s="200">
        <v>-2</v>
      </c>
      <c r="N26" s="23"/>
    </row>
    <row r="27" spans="1:14" ht="19.5" customHeight="1">
      <c r="A27" s="87" t="s">
        <v>115</v>
      </c>
      <c r="B27" s="201">
        <v>-84</v>
      </c>
      <c r="C27" s="200">
        <v>-4</v>
      </c>
      <c r="D27" s="152">
        <v>104</v>
      </c>
      <c r="E27" s="152">
        <v>108</v>
      </c>
      <c r="F27" s="200">
        <v>-80</v>
      </c>
      <c r="G27" s="152">
        <v>287</v>
      </c>
      <c r="H27" s="152">
        <v>322</v>
      </c>
      <c r="I27" s="152">
        <v>469</v>
      </c>
      <c r="J27" s="152">
        <v>512</v>
      </c>
      <c r="K27" s="145">
        <v>0</v>
      </c>
      <c r="L27" s="145">
        <v>0</v>
      </c>
      <c r="M27" s="200">
        <v>-2</v>
      </c>
      <c r="N27" s="23"/>
    </row>
    <row r="28" spans="1:14" ht="19.5" customHeight="1">
      <c r="A28" s="87" t="s">
        <v>213</v>
      </c>
      <c r="B28" s="201">
        <v>-40</v>
      </c>
      <c r="C28" s="200">
        <v>-10</v>
      </c>
      <c r="D28" s="152">
        <v>73</v>
      </c>
      <c r="E28" s="152">
        <v>83</v>
      </c>
      <c r="F28" s="200">
        <v>-30</v>
      </c>
      <c r="G28" s="152">
        <v>247</v>
      </c>
      <c r="H28" s="152">
        <v>248</v>
      </c>
      <c r="I28" s="152">
        <v>267</v>
      </c>
      <c r="J28" s="152">
        <v>296</v>
      </c>
      <c r="K28" s="145">
        <v>3</v>
      </c>
      <c r="L28" s="145">
        <v>0</v>
      </c>
      <c r="M28" s="200">
        <v>-3</v>
      </c>
      <c r="N28" s="23"/>
    </row>
    <row r="29" spans="1:14" ht="19.5" customHeight="1">
      <c r="A29" s="87" t="s">
        <v>116</v>
      </c>
      <c r="B29" s="201">
        <v>-23</v>
      </c>
      <c r="C29" s="200">
        <v>-35</v>
      </c>
      <c r="D29" s="152">
        <v>3</v>
      </c>
      <c r="E29" s="152">
        <v>38</v>
      </c>
      <c r="F29" s="200">
        <v>12</v>
      </c>
      <c r="G29" s="152">
        <v>16</v>
      </c>
      <c r="H29" s="152">
        <v>20</v>
      </c>
      <c r="I29" s="152">
        <v>40</v>
      </c>
      <c r="J29" s="152">
        <v>24</v>
      </c>
      <c r="K29" s="145">
        <v>0</v>
      </c>
      <c r="L29" s="145">
        <v>0</v>
      </c>
      <c r="M29" s="145">
        <v>0</v>
      </c>
      <c r="N29" s="23"/>
    </row>
    <row r="30" spans="1:14" ht="19.5" customHeight="1">
      <c r="A30" s="87" t="s">
        <v>214</v>
      </c>
      <c r="B30" s="201">
        <v>-33</v>
      </c>
      <c r="C30" s="200">
        <v>-46</v>
      </c>
      <c r="D30" s="152">
        <v>7</v>
      </c>
      <c r="E30" s="152">
        <v>53</v>
      </c>
      <c r="F30" s="200">
        <v>13</v>
      </c>
      <c r="G30" s="152">
        <v>24</v>
      </c>
      <c r="H30" s="152">
        <v>22</v>
      </c>
      <c r="I30" s="152">
        <v>29</v>
      </c>
      <c r="J30" s="152">
        <v>18</v>
      </c>
      <c r="K30" s="145">
        <v>0</v>
      </c>
      <c r="L30" s="145">
        <v>0</v>
      </c>
      <c r="M30" s="145">
        <v>0</v>
      </c>
      <c r="N30" s="23"/>
    </row>
    <row r="31" spans="1:14" ht="19.5" customHeight="1">
      <c r="A31" s="87" t="s">
        <v>1345</v>
      </c>
      <c r="B31" s="201">
        <v>-38</v>
      </c>
      <c r="C31" s="200">
        <v>-34</v>
      </c>
      <c r="D31" s="152">
        <v>4</v>
      </c>
      <c r="E31" s="152">
        <v>38</v>
      </c>
      <c r="F31" s="200">
        <v>-4</v>
      </c>
      <c r="G31" s="152">
        <v>19</v>
      </c>
      <c r="H31" s="152">
        <v>19</v>
      </c>
      <c r="I31" s="152">
        <v>6</v>
      </c>
      <c r="J31" s="152">
        <v>10</v>
      </c>
      <c r="K31" s="145">
        <v>0</v>
      </c>
      <c r="L31" s="145">
        <v>0</v>
      </c>
      <c r="M31" s="145">
        <v>0</v>
      </c>
      <c r="N31" s="23"/>
    </row>
    <row r="32" spans="1:14" ht="19.5" customHeight="1">
      <c r="A32" s="87" t="s">
        <v>215</v>
      </c>
      <c r="B32" s="201">
        <v>-119</v>
      </c>
      <c r="C32" s="200">
        <v>3</v>
      </c>
      <c r="D32" s="152">
        <v>59</v>
      </c>
      <c r="E32" s="152">
        <v>56</v>
      </c>
      <c r="F32" s="200">
        <v>-122</v>
      </c>
      <c r="G32" s="152">
        <v>167</v>
      </c>
      <c r="H32" s="152">
        <v>231</v>
      </c>
      <c r="I32" s="152">
        <v>365</v>
      </c>
      <c r="J32" s="152">
        <v>418</v>
      </c>
      <c r="K32" s="145">
        <v>0</v>
      </c>
      <c r="L32" s="145">
        <v>0</v>
      </c>
      <c r="M32" s="200">
        <v>-5</v>
      </c>
      <c r="N32" s="23"/>
    </row>
    <row r="33" spans="1:14" ht="19.5" customHeight="1">
      <c r="A33" s="87" t="s">
        <v>1346</v>
      </c>
      <c r="B33" s="201">
        <v>42</v>
      </c>
      <c r="C33" s="200">
        <v>-20</v>
      </c>
      <c r="D33" s="152">
        <v>70</v>
      </c>
      <c r="E33" s="152">
        <v>90</v>
      </c>
      <c r="F33" s="200">
        <v>62</v>
      </c>
      <c r="G33" s="152">
        <v>234</v>
      </c>
      <c r="H33" s="152">
        <v>176</v>
      </c>
      <c r="I33" s="152">
        <v>406</v>
      </c>
      <c r="J33" s="152">
        <v>403</v>
      </c>
      <c r="K33" s="145">
        <v>0</v>
      </c>
      <c r="L33" s="145">
        <v>0</v>
      </c>
      <c r="M33" s="144">
        <v>1</v>
      </c>
      <c r="N33" s="23"/>
    </row>
    <row r="34" spans="1:14" ht="19.5" customHeight="1">
      <c r="A34" s="87" t="s">
        <v>1347</v>
      </c>
      <c r="B34" s="201">
        <v>39</v>
      </c>
      <c r="C34" s="200">
        <v>10</v>
      </c>
      <c r="D34" s="152">
        <v>60</v>
      </c>
      <c r="E34" s="152">
        <v>50</v>
      </c>
      <c r="F34" s="200">
        <v>29</v>
      </c>
      <c r="G34" s="152">
        <v>115</v>
      </c>
      <c r="H34" s="152">
        <v>180</v>
      </c>
      <c r="I34" s="152">
        <v>260</v>
      </c>
      <c r="J34" s="152">
        <v>161</v>
      </c>
      <c r="K34" s="145">
        <v>0</v>
      </c>
      <c r="L34" s="145">
        <v>0</v>
      </c>
      <c r="M34" s="200">
        <v>-5</v>
      </c>
      <c r="N34" s="145">
        <v>0</v>
      </c>
    </row>
    <row r="35" spans="1:14" ht="19.5" customHeight="1">
      <c r="A35" s="87" t="s">
        <v>1348</v>
      </c>
      <c r="B35" s="201">
        <v>50</v>
      </c>
      <c r="C35" s="200">
        <v>4</v>
      </c>
      <c r="D35" s="152">
        <v>87</v>
      </c>
      <c r="E35" s="152">
        <v>83</v>
      </c>
      <c r="F35" s="200">
        <v>46</v>
      </c>
      <c r="G35" s="152">
        <v>212</v>
      </c>
      <c r="H35" s="152">
        <v>247</v>
      </c>
      <c r="I35" s="152">
        <v>392</v>
      </c>
      <c r="J35" s="152">
        <v>314</v>
      </c>
      <c r="K35" s="145">
        <v>4</v>
      </c>
      <c r="L35" s="145">
        <v>0</v>
      </c>
      <c r="M35" s="200">
        <v>-1</v>
      </c>
      <c r="N35" s="145">
        <v>0</v>
      </c>
    </row>
    <row r="36" spans="1:14" ht="19.5" customHeight="1">
      <c r="A36" s="87" t="s">
        <v>359</v>
      </c>
      <c r="B36" s="201">
        <v>-13</v>
      </c>
      <c r="C36" s="200">
        <v>-42</v>
      </c>
      <c r="D36" s="152">
        <v>65</v>
      </c>
      <c r="E36" s="152">
        <v>107</v>
      </c>
      <c r="F36" s="200">
        <v>29</v>
      </c>
      <c r="G36" s="152">
        <v>211</v>
      </c>
      <c r="H36" s="152">
        <v>224</v>
      </c>
      <c r="I36" s="152">
        <v>376</v>
      </c>
      <c r="J36" s="152">
        <v>338</v>
      </c>
      <c r="K36" s="145">
        <v>4</v>
      </c>
      <c r="L36" s="145">
        <v>0</v>
      </c>
      <c r="M36" s="145">
        <v>0</v>
      </c>
      <c r="N36" s="23"/>
    </row>
    <row r="37" spans="1:14" ht="19.5" customHeight="1">
      <c r="A37" s="87" t="s">
        <v>1349</v>
      </c>
      <c r="B37" s="201">
        <v>176</v>
      </c>
      <c r="C37" s="200">
        <v>38</v>
      </c>
      <c r="D37" s="152">
        <v>104</v>
      </c>
      <c r="E37" s="152">
        <v>66</v>
      </c>
      <c r="F37" s="200">
        <v>138</v>
      </c>
      <c r="G37" s="152">
        <v>359</v>
      </c>
      <c r="H37" s="152">
        <v>321</v>
      </c>
      <c r="I37" s="152">
        <v>470</v>
      </c>
      <c r="J37" s="152">
        <v>377</v>
      </c>
      <c r="K37" s="145">
        <v>7</v>
      </c>
      <c r="L37" s="145">
        <v>0</v>
      </c>
      <c r="M37" s="145">
        <v>0</v>
      </c>
      <c r="N37" s="23"/>
    </row>
    <row r="38" spans="1:14" ht="19.5" customHeight="1">
      <c r="A38" s="87" t="s">
        <v>1464</v>
      </c>
      <c r="B38" s="201">
        <v>-87</v>
      </c>
      <c r="C38" s="200">
        <v>-42</v>
      </c>
      <c r="D38" s="152">
        <v>18</v>
      </c>
      <c r="E38" s="152">
        <v>60</v>
      </c>
      <c r="F38" s="200">
        <v>-45</v>
      </c>
      <c r="G38" s="152">
        <v>77</v>
      </c>
      <c r="H38" s="152">
        <v>109</v>
      </c>
      <c r="I38" s="152">
        <v>92</v>
      </c>
      <c r="J38" s="152">
        <v>108</v>
      </c>
      <c r="K38" s="145">
        <v>4</v>
      </c>
      <c r="L38" s="145">
        <v>0</v>
      </c>
      <c r="M38" s="200">
        <v>-1</v>
      </c>
      <c r="N38" s="23"/>
    </row>
    <row r="39" spans="1:14" ht="19.5" customHeight="1">
      <c r="A39" s="87" t="s">
        <v>1465</v>
      </c>
      <c r="B39" s="201">
        <v>-54</v>
      </c>
      <c r="C39" s="200">
        <v>-19</v>
      </c>
      <c r="D39" s="152">
        <v>8</v>
      </c>
      <c r="E39" s="152">
        <v>27</v>
      </c>
      <c r="F39" s="200">
        <v>-35</v>
      </c>
      <c r="G39" s="152">
        <v>32</v>
      </c>
      <c r="H39" s="152">
        <v>51</v>
      </c>
      <c r="I39" s="152">
        <v>23</v>
      </c>
      <c r="J39" s="152">
        <v>39</v>
      </c>
      <c r="K39" s="145">
        <v>0</v>
      </c>
      <c r="L39" s="145">
        <v>0</v>
      </c>
      <c r="M39" s="145">
        <v>0</v>
      </c>
      <c r="N39" s="23"/>
    </row>
    <row r="40" spans="1:16" ht="19.5" customHeight="1">
      <c r="A40" s="87" t="s">
        <v>1649</v>
      </c>
      <c r="B40" s="201">
        <v>-26</v>
      </c>
      <c r="C40" s="200">
        <v>-8</v>
      </c>
      <c r="D40" s="152">
        <v>6</v>
      </c>
      <c r="E40" s="152">
        <v>14</v>
      </c>
      <c r="F40" s="200">
        <v>-18</v>
      </c>
      <c r="G40" s="152">
        <v>5</v>
      </c>
      <c r="H40" s="152">
        <v>23</v>
      </c>
      <c r="I40" s="152">
        <v>10</v>
      </c>
      <c r="J40" s="152">
        <v>10</v>
      </c>
      <c r="K40" s="145">
        <v>0</v>
      </c>
      <c r="L40" s="145">
        <v>0</v>
      </c>
      <c r="M40" s="145">
        <v>0</v>
      </c>
      <c r="N40" s="23"/>
      <c r="P40" s="11"/>
    </row>
    <row r="41" spans="1:14" ht="19.5" customHeight="1">
      <c r="A41" s="50"/>
      <c r="B41" s="154"/>
      <c r="C41" s="146"/>
      <c r="D41" s="146"/>
      <c r="E41" s="146"/>
      <c r="F41" s="146"/>
      <c r="G41" s="146"/>
      <c r="H41" s="146"/>
      <c r="I41" s="146"/>
      <c r="J41" s="146"/>
      <c r="K41" s="146"/>
      <c r="L41" s="146"/>
      <c r="M41" s="146"/>
      <c r="N41" s="49"/>
    </row>
    <row r="42" spans="1:13" ht="19.5" customHeight="1">
      <c r="A42" s="262" t="s">
        <v>270</v>
      </c>
      <c r="B42" s="262"/>
      <c r="C42" s="262"/>
      <c r="D42" s="262"/>
      <c r="E42" s="262"/>
      <c r="F42" s="262"/>
      <c r="G42" s="262"/>
      <c r="H42" s="262"/>
      <c r="I42" s="262"/>
      <c r="J42" s="262"/>
      <c r="K42" s="262"/>
      <c r="L42" s="262"/>
      <c r="M42" s="262"/>
    </row>
  </sheetData>
  <sheetProtection/>
  <mergeCells count="14">
    <mergeCell ref="A42:M42"/>
    <mergeCell ref="A11:A13"/>
    <mergeCell ref="B11:B13"/>
    <mergeCell ref="C11:E11"/>
    <mergeCell ref="F11:M11"/>
    <mergeCell ref="D12:D13"/>
    <mergeCell ref="E12:E13"/>
    <mergeCell ref="G12:H12"/>
    <mergeCell ref="I12:J12"/>
    <mergeCell ref="M12:M13"/>
    <mergeCell ref="A1:M1"/>
    <mergeCell ref="A4:M4"/>
    <mergeCell ref="A7:M7"/>
    <mergeCell ref="I9:M9"/>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38"/>
  <sheetViews>
    <sheetView zoomScalePageLayoutView="0" workbookViewId="0" topLeftCell="A1">
      <selection activeCell="B5" sqref="B5"/>
    </sheetView>
  </sheetViews>
  <sheetFormatPr defaultColWidth="5.59765625" defaultRowHeight="19.5" customHeight="1"/>
  <cols>
    <col min="1" max="1" width="11.19921875" style="164" customWidth="1"/>
    <col min="2" max="2" width="6.69921875" style="164" bestFit="1" customWidth="1"/>
    <col min="3" max="3" width="5.8984375" style="164" customWidth="1"/>
    <col min="4" max="4" width="5.8984375" style="165" customWidth="1"/>
    <col min="5" max="6" width="6.69921875" style="164" bestFit="1" customWidth="1"/>
    <col min="7" max="7" width="5.69921875" style="164" customWidth="1"/>
    <col min="8" max="8" width="5.59765625" style="164" customWidth="1"/>
    <col min="9" max="10" width="5" style="164" customWidth="1"/>
    <col min="11" max="13" width="5.09765625" style="164" customWidth="1"/>
    <col min="14" max="16" width="5.69921875" style="164" customWidth="1"/>
    <col min="17" max="17" width="0.40625" style="164" customWidth="1"/>
    <col min="18" max="18" width="0.4921875" style="164" customWidth="1"/>
    <col min="19" max="24" width="5.09765625" style="164" customWidth="1"/>
    <col min="25" max="27" width="5" style="164" customWidth="1"/>
    <col min="28" max="30" width="4.59765625" style="164" customWidth="1"/>
    <col min="31" max="31" width="5.09765625" style="164" customWidth="1"/>
    <col min="32" max="32" width="4.8984375" style="164" customWidth="1"/>
    <col min="33" max="33" width="5.09765625" style="164" customWidth="1"/>
    <col min="34" max="36" width="6" style="164" customWidth="1"/>
    <col min="37" max="16384" width="5.59765625" style="164" customWidth="1"/>
  </cols>
  <sheetData>
    <row r="1" spans="1:36" s="158" customFormat="1" ht="19.5" customHeight="1">
      <c r="A1" s="264" t="s">
        <v>1484</v>
      </c>
      <c r="B1" s="264"/>
      <c r="D1" s="163"/>
      <c r="AG1" s="271" t="s">
        <v>286</v>
      </c>
      <c r="AH1" s="271"/>
      <c r="AI1" s="271"/>
      <c r="AJ1" s="272"/>
    </row>
    <row r="4" spans="11:25" ht="19.5" customHeight="1">
      <c r="K4" s="265" t="s">
        <v>1333</v>
      </c>
      <c r="L4" s="265"/>
      <c r="M4" s="265"/>
      <c r="N4" s="265"/>
      <c r="O4" s="265"/>
      <c r="P4" s="159"/>
      <c r="Q4" s="159"/>
      <c r="R4" s="159"/>
      <c r="S4" s="159"/>
      <c r="T4" s="265" t="s">
        <v>272</v>
      </c>
      <c r="U4" s="265"/>
      <c r="V4" s="265"/>
      <c r="W4" s="265"/>
      <c r="X4" s="265"/>
      <c r="Y4" s="159"/>
    </row>
    <row r="7" spans="14:21" ht="19.5" customHeight="1">
      <c r="N7" s="269" t="s">
        <v>131</v>
      </c>
      <c r="O7" s="269"/>
      <c r="P7" s="269"/>
      <c r="Q7" s="166"/>
      <c r="R7" s="166"/>
      <c r="S7" s="281" t="s">
        <v>132</v>
      </c>
      <c r="T7" s="281"/>
      <c r="U7" s="281"/>
    </row>
    <row r="10" spans="18:36" ht="19.5" customHeight="1">
      <c r="R10" s="167"/>
      <c r="AC10" s="278" t="s">
        <v>271</v>
      </c>
      <c r="AD10" s="278"/>
      <c r="AE10" s="278"/>
      <c r="AF10" s="278"/>
      <c r="AG10" s="278"/>
      <c r="AH10" s="278"/>
      <c r="AI10" s="278"/>
      <c r="AJ10" s="279"/>
    </row>
    <row r="11" spans="1:36" ht="2.25" customHeight="1">
      <c r="A11" s="168"/>
      <c r="B11" s="168"/>
      <c r="C11" s="168"/>
      <c r="D11" s="169"/>
      <c r="E11" s="168"/>
      <c r="F11" s="168"/>
      <c r="G11" s="168"/>
      <c r="H11" s="168"/>
      <c r="I11" s="168"/>
      <c r="J11" s="168"/>
      <c r="K11" s="168"/>
      <c r="L11" s="168"/>
      <c r="M11" s="168"/>
      <c r="N11" s="168"/>
      <c r="O11" s="168"/>
      <c r="P11" s="168"/>
      <c r="Q11" s="168"/>
      <c r="R11" s="167"/>
      <c r="S11" s="168"/>
      <c r="T11" s="168"/>
      <c r="U11" s="168"/>
      <c r="V11" s="168"/>
      <c r="W11" s="168"/>
      <c r="X11" s="168"/>
      <c r="Y11" s="168"/>
      <c r="Z11" s="168"/>
      <c r="AA11" s="168"/>
      <c r="AB11" s="168"/>
      <c r="AC11" s="168"/>
      <c r="AD11" s="168"/>
      <c r="AE11" s="168"/>
      <c r="AF11" s="168"/>
      <c r="AG11" s="168"/>
      <c r="AH11" s="168"/>
      <c r="AI11" s="168"/>
      <c r="AJ11" s="168"/>
    </row>
    <row r="12" spans="1:36" ht="24" customHeight="1">
      <c r="A12" s="282" t="s">
        <v>1461</v>
      </c>
      <c r="B12" s="277" t="s">
        <v>1335</v>
      </c>
      <c r="C12" s="266"/>
      <c r="D12" s="266"/>
      <c r="E12" s="266" t="s">
        <v>1340</v>
      </c>
      <c r="F12" s="266"/>
      <c r="G12" s="266"/>
      <c r="H12" s="266"/>
      <c r="I12" s="266"/>
      <c r="J12" s="266"/>
      <c r="K12" s="266"/>
      <c r="L12" s="266"/>
      <c r="M12" s="266"/>
      <c r="N12" s="267"/>
      <c r="O12" s="268"/>
      <c r="P12" s="268"/>
      <c r="Q12" s="162"/>
      <c r="R12" s="170"/>
      <c r="S12" s="277" t="s">
        <v>1344</v>
      </c>
      <c r="T12" s="266"/>
      <c r="U12" s="266"/>
      <c r="V12" s="266"/>
      <c r="W12" s="266"/>
      <c r="X12" s="266"/>
      <c r="Y12" s="266"/>
      <c r="Z12" s="266"/>
      <c r="AA12" s="266"/>
      <c r="AB12" s="266"/>
      <c r="AC12" s="266"/>
      <c r="AD12" s="266"/>
      <c r="AE12" s="266"/>
      <c r="AF12" s="266"/>
      <c r="AG12" s="266"/>
      <c r="AH12" s="273" t="s">
        <v>133</v>
      </c>
      <c r="AI12" s="273" t="s">
        <v>1350</v>
      </c>
      <c r="AJ12" s="275" t="s">
        <v>2187</v>
      </c>
    </row>
    <row r="13" spans="1:36" ht="24" customHeight="1">
      <c r="A13" s="277"/>
      <c r="B13" s="277"/>
      <c r="C13" s="266"/>
      <c r="D13" s="266"/>
      <c r="E13" s="266" t="s">
        <v>1336</v>
      </c>
      <c r="F13" s="266"/>
      <c r="G13" s="266"/>
      <c r="H13" s="266" t="s">
        <v>1337</v>
      </c>
      <c r="I13" s="266"/>
      <c r="J13" s="266"/>
      <c r="K13" s="266" t="s">
        <v>1338</v>
      </c>
      <c r="L13" s="266"/>
      <c r="M13" s="266"/>
      <c r="N13" s="267" t="s">
        <v>1339</v>
      </c>
      <c r="O13" s="268"/>
      <c r="P13" s="268"/>
      <c r="Q13" s="162"/>
      <c r="R13" s="171"/>
      <c r="S13" s="266" t="s">
        <v>1341</v>
      </c>
      <c r="T13" s="266"/>
      <c r="U13" s="266"/>
      <c r="V13" s="266" t="s">
        <v>419</v>
      </c>
      <c r="W13" s="266"/>
      <c r="X13" s="266"/>
      <c r="Y13" s="266" t="s">
        <v>420</v>
      </c>
      <c r="Z13" s="266"/>
      <c r="AA13" s="266"/>
      <c r="AB13" s="266" t="s">
        <v>421</v>
      </c>
      <c r="AC13" s="266"/>
      <c r="AD13" s="266"/>
      <c r="AE13" s="280" t="s">
        <v>422</v>
      </c>
      <c r="AF13" s="280"/>
      <c r="AG13" s="280"/>
      <c r="AH13" s="274"/>
      <c r="AI13" s="274"/>
      <c r="AJ13" s="276"/>
    </row>
    <row r="14" spans="1:36" ht="24" customHeight="1">
      <c r="A14" s="277"/>
      <c r="B14" s="157" t="s">
        <v>1334</v>
      </c>
      <c r="C14" s="160" t="s">
        <v>204</v>
      </c>
      <c r="D14" s="172" t="s">
        <v>205</v>
      </c>
      <c r="E14" s="160" t="s">
        <v>1334</v>
      </c>
      <c r="F14" s="160" t="s">
        <v>204</v>
      </c>
      <c r="G14" s="160" t="s">
        <v>205</v>
      </c>
      <c r="H14" s="160" t="s">
        <v>1334</v>
      </c>
      <c r="I14" s="160" t="s">
        <v>204</v>
      </c>
      <c r="J14" s="160" t="s">
        <v>205</v>
      </c>
      <c r="K14" s="160" t="s">
        <v>1334</v>
      </c>
      <c r="L14" s="160" t="s">
        <v>204</v>
      </c>
      <c r="M14" s="160" t="s">
        <v>205</v>
      </c>
      <c r="N14" s="161" t="s">
        <v>1334</v>
      </c>
      <c r="O14" s="160" t="s">
        <v>204</v>
      </c>
      <c r="P14" s="162" t="s">
        <v>205</v>
      </c>
      <c r="Q14" s="162"/>
      <c r="R14" s="171"/>
      <c r="S14" s="160" t="s">
        <v>1334</v>
      </c>
      <c r="T14" s="160" t="s">
        <v>204</v>
      </c>
      <c r="U14" s="160" t="s">
        <v>205</v>
      </c>
      <c r="V14" s="160" t="s">
        <v>1334</v>
      </c>
      <c r="W14" s="160" t="s">
        <v>204</v>
      </c>
      <c r="X14" s="160" t="s">
        <v>205</v>
      </c>
      <c r="Y14" s="160" t="s">
        <v>1334</v>
      </c>
      <c r="Z14" s="160" t="s">
        <v>204</v>
      </c>
      <c r="AA14" s="160" t="s">
        <v>205</v>
      </c>
      <c r="AB14" s="160" t="s">
        <v>1334</v>
      </c>
      <c r="AC14" s="160" t="s">
        <v>204</v>
      </c>
      <c r="AD14" s="160" t="s">
        <v>205</v>
      </c>
      <c r="AE14" s="160" t="s">
        <v>1334</v>
      </c>
      <c r="AF14" s="160" t="s">
        <v>204</v>
      </c>
      <c r="AG14" s="160" t="s">
        <v>205</v>
      </c>
      <c r="AH14" s="173" t="s">
        <v>423</v>
      </c>
      <c r="AI14" s="173" t="s">
        <v>423</v>
      </c>
      <c r="AJ14" s="174" t="s">
        <v>117</v>
      </c>
    </row>
    <row r="15" spans="1:18" ht="19.5" customHeight="1">
      <c r="A15" s="175"/>
      <c r="P15" s="176"/>
      <c r="Q15" s="176"/>
      <c r="R15" s="167"/>
    </row>
    <row r="16" spans="1:36" ht="19.5" customHeight="1">
      <c r="A16" s="177" t="s">
        <v>2402</v>
      </c>
      <c r="B16" s="182" t="s">
        <v>2005</v>
      </c>
      <c r="C16" s="179">
        <v>-645</v>
      </c>
      <c r="D16" s="179">
        <v>-412</v>
      </c>
      <c r="E16" s="179">
        <v>-429</v>
      </c>
      <c r="F16" s="179">
        <v>-300</v>
      </c>
      <c r="G16" s="179">
        <v>-129</v>
      </c>
      <c r="H16" s="179" t="s">
        <v>2006</v>
      </c>
      <c r="I16" s="179">
        <v>730</v>
      </c>
      <c r="J16" s="179">
        <v>739</v>
      </c>
      <c r="K16" s="179" t="s">
        <v>2007</v>
      </c>
      <c r="L16" s="179" t="s">
        <v>591</v>
      </c>
      <c r="M16" s="179">
        <v>868</v>
      </c>
      <c r="N16" s="179">
        <v>-628</v>
      </c>
      <c r="O16" s="179">
        <v>-345</v>
      </c>
      <c r="P16" s="179">
        <v>-283</v>
      </c>
      <c r="Q16" s="183"/>
      <c r="R16" s="183"/>
      <c r="S16" s="179" t="s">
        <v>2008</v>
      </c>
      <c r="T16" s="179" t="s">
        <v>2009</v>
      </c>
      <c r="U16" s="179" t="s">
        <v>2010</v>
      </c>
      <c r="V16" s="179" t="s">
        <v>2011</v>
      </c>
      <c r="W16" s="179" t="s">
        <v>2012</v>
      </c>
      <c r="X16" s="179" t="s">
        <v>2013</v>
      </c>
      <c r="Y16" s="179">
        <v>31</v>
      </c>
      <c r="Z16" s="179">
        <v>20</v>
      </c>
      <c r="AA16" s="179">
        <v>11</v>
      </c>
      <c r="AB16" s="178" t="s">
        <v>315</v>
      </c>
      <c r="AC16" s="178" t="s">
        <v>315</v>
      </c>
      <c r="AD16" s="178" t="s">
        <v>315</v>
      </c>
      <c r="AE16" s="179">
        <v>-14</v>
      </c>
      <c r="AF16" s="180">
        <v>-8</v>
      </c>
      <c r="AG16" s="179">
        <v>-6</v>
      </c>
      <c r="AH16" s="179">
        <v>934</v>
      </c>
      <c r="AI16" s="179">
        <v>357</v>
      </c>
      <c r="AJ16" s="179">
        <v>46</v>
      </c>
    </row>
    <row r="17" spans="1:36" ht="19.5" customHeight="1">
      <c r="A17" s="181" t="s">
        <v>2403</v>
      </c>
      <c r="B17" s="178" t="s">
        <v>2014</v>
      </c>
      <c r="C17" s="178">
        <v>-538</v>
      </c>
      <c r="D17" s="178">
        <v>-633</v>
      </c>
      <c r="E17" s="178">
        <v>-497</v>
      </c>
      <c r="F17" s="178">
        <v>-243</v>
      </c>
      <c r="G17" s="178">
        <v>-254</v>
      </c>
      <c r="H17" s="184">
        <v>1345</v>
      </c>
      <c r="I17" s="178">
        <v>699</v>
      </c>
      <c r="J17" s="178">
        <v>646</v>
      </c>
      <c r="K17" s="184">
        <v>1842</v>
      </c>
      <c r="L17" s="178">
        <v>942</v>
      </c>
      <c r="M17" s="178">
        <v>900</v>
      </c>
      <c r="N17" s="178">
        <v>-674</v>
      </c>
      <c r="O17" s="178">
        <v>-295</v>
      </c>
      <c r="P17" s="178">
        <v>-379</v>
      </c>
      <c r="Q17" s="178"/>
      <c r="R17" s="178"/>
      <c r="S17" s="184">
        <v>5006</v>
      </c>
      <c r="T17" s="184">
        <v>2806</v>
      </c>
      <c r="U17" s="184">
        <v>2200</v>
      </c>
      <c r="V17" s="184">
        <v>5696</v>
      </c>
      <c r="W17" s="184">
        <v>3100</v>
      </c>
      <c r="X17" s="184">
        <v>2596</v>
      </c>
      <c r="Y17" s="178">
        <v>31</v>
      </c>
      <c r="Z17" s="178">
        <v>13</v>
      </c>
      <c r="AA17" s="178">
        <v>18</v>
      </c>
      <c r="AB17" s="185">
        <v>0</v>
      </c>
      <c r="AC17" s="185">
        <v>0</v>
      </c>
      <c r="AD17" s="185">
        <v>0</v>
      </c>
      <c r="AE17" s="178">
        <v>-15</v>
      </c>
      <c r="AF17" s="178">
        <v>-14</v>
      </c>
      <c r="AG17" s="178">
        <v>-1</v>
      </c>
      <c r="AH17" s="178">
        <v>921</v>
      </c>
      <c r="AI17" s="178">
        <v>331</v>
      </c>
      <c r="AJ17" s="178">
        <v>45</v>
      </c>
    </row>
    <row r="18" spans="1:36" ht="19.5" customHeight="1">
      <c r="A18" s="181" t="s">
        <v>2404</v>
      </c>
      <c r="B18" s="178">
        <v>-899</v>
      </c>
      <c r="C18" s="178">
        <v>-408</v>
      </c>
      <c r="D18" s="178">
        <v>-491</v>
      </c>
      <c r="E18" s="178">
        <v>-453</v>
      </c>
      <c r="F18" s="178">
        <v>-192</v>
      </c>
      <c r="G18" s="178">
        <v>-261</v>
      </c>
      <c r="H18" s="178" t="s">
        <v>1509</v>
      </c>
      <c r="I18" s="178">
        <v>707</v>
      </c>
      <c r="J18" s="178">
        <v>660</v>
      </c>
      <c r="K18" s="178" t="s">
        <v>1058</v>
      </c>
      <c r="L18" s="178">
        <v>899</v>
      </c>
      <c r="M18" s="178">
        <v>921</v>
      </c>
      <c r="N18" s="178">
        <v>-446</v>
      </c>
      <c r="O18" s="178">
        <v>-216</v>
      </c>
      <c r="P18" s="178">
        <v>-230</v>
      </c>
      <c r="Q18" s="178"/>
      <c r="R18" s="178"/>
      <c r="S18" s="178" t="s">
        <v>1510</v>
      </c>
      <c r="T18" s="178" t="s">
        <v>397</v>
      </c>
      <c r="U18" s="178" t="s">
        <v>1511</v>
      </c>
      <c r="V18" s="178" t="s">
        <v>1512</v>
      </c>
      <c r="W18" s="178" t="s">
        <v>1513</v>
      </c>
      <c r="X18" s="178" t="s">
        <v>1514</v>
      </c>
      <c r="Y18" s="178">
        <v>43</v>
      </c>
      <c r="Z18" s="178">
        <v>23</v>
      </c>
      <c r="AA18" s="178">
        <v>20</v>
      </c>
      <c r="AB18" s="185">
        <v>0</v>
      </c>
      <c r="AC18" s="185">
        <v>0</v>
      </c>
      <c r="AD18" s="185">
        <v>0</v>
      </c>
      <c r="AE18" s="178">
        <v>-12</v>
      </c>
      <c r="AF18" s="178">
        <v>-21</v>
      </c>
      <c r="AG18" s="178">
        <v>9</v>
      </c>
      <c r="AH18" s="178">
        <v>929</v>
      </c>
      <c r="AI18" s="178">
        <v>338</v>
      </c>
      <c r="AJ18" s="178">
        <v>34</v>
      </c>
    </row>
    <row r="19" spans="1:36" ht="19.5" customHeight="1">
      <c r="A19" s="181" t="s">
        <v>2405</v>
      </c>
      <c r="B19" s="178">
        <v>-409</v>
      </c>
      <c r="C19" s="178">
        <v>-124</v>
      </c>
      <c r="D19" s="178">
        <v>-285</v>
      </c>
      <c r="E19" s="178">
        <v>-426</v>
      </c>
      <c r="F19" s="178">
        <v>-203</v>
      </c>
      <c r="G19" s="178">
        <v>-223</v>
      </c>
      <c r="H19" s="178" t="s">
        <v>2406</v>
      </c>
      <c r="I19" s="178">
        <v>784</v>
      </c>
      <c r="J19" s="178">
        <v>708</v>
      </c>
      <c r="K19" s="178" t="s">
        <v>2407</v>
      </c>
      <c r="L19" s="178">
        <v>987</v>
      </c>
      <c r="M19" s="178">
        <v>931</v>
      </c>
      <c r="N19" s="178">
        <v>17</v>
      </c>
      <c r="O19" s="178">
        <v>79</v>
      </c>
      <c r="P19" s="178">
        <v>-62</v>
      </c>
      <c r="Q19" s="178"/>
      <c r="R19" s="178"/>
      <c r="S19" s="178" t="s">
        <v>2408</v>
      </c>
      <c r="T19" s="178" t="s">
        <v>2409</v>
      </c>
      <c r="U19" s="178" t="s">
        <v>1990</v>
      </c>
      <c r="V19" s="178" t="s">
        <v>2410</v>
      </c>
      <c r="W19" s="178" t="s">
        <v>2411</v>
      </c>
      <c r="X19" s="178" t="s">
        <v>2412</v>
      </c>
      <c r="Y19" s="178">
        <v>40</v>
      </c>
      <c r="Z19" s="178">
        <v>21</v>
      </c>
      <c r="AA19" s="178">
        <v>19</v>
      </c>
      <c r="AB19" s="185">
        <v>0</v>
      </c>
      <c r="AC19" s="185">
        <v>0</v>
      </c>
      <c r="AD19" s="185">
        <v>0</v>
      </c>
      <c r="AE19" s="178">
        <v>3</v>
      </c>
      <c r="AF19" s="178">
        <v>-3</v>
      </c>
      <c r="AG19" s="178">
        <v>6</v>
      </c>
      <c r="AH19" s="179">
        <v>902</v>
      </c>
      <c r="AI19" s="179">
        <v>314</v>
      </c>
      <c r="AJ19" s="179" t="s">
        <v>2413</v>
      </c>
    </row>
    <row r="20" spans="1:33" ht="19.5" customHeight="1">
      <c r="A20" s="175"/>
      <c r="B20" s="186"/>
      <c r="C20" s="178"/>
      <c r="D20" s="186"/>
      <c r="E20" s="178"/>
      <c r="F20" s="178"/>
      <c r="G20" s="178"/>
      <c r="H20" s="178"/>
      <c r="I20" s="178"/>
      <c r="J20" s="178"/>
      <c r="K20" s="178"/>
      <c r="L20" s="178"/>
      <c r="M20" s="178"/>
      <c r="N20" s="186"/>
      <c r="O20" s="178"/>
      <c r="P20" s="179"/>
      <c r="Q20" s="167"/>
      <c r="R20" s="167"/>
      <c r="AE20" s="187"/>
      <c r="AF20" s="187"/>
      <c r="AG20" s="187"/>
    </row>
    <row r="21" spans="1:36" s="190" customFormat="1" ht="19.5" customHeight="1">
      <c r="A21" s="188" t="s">
        <v>304</v>
      </c>
      <c r="B21" s="218">
        <f aca="true" t="shared" si="0" ref="B21:AA21">SUM(B23:B34)</f>
        <v>-747</v>
      </c>
      <c r="C21" s="218">
        <f t="shared" si="0"/>
        <v>-380</v>
      </c>
      <c r="D21" s="218">
        <f t="shared" si="0"/>
        <v>-367</v>
      </c>
      <c r="E21" s="218">
        <f t="shared" si="0"/>
        <v>-521</v>
      </c>
      <c r="F21" s="218">
        <f t="shared" si="0"/>
        <v>-269</v>
      </c>
      <c r="G21" s="218">
        <f t="shared" si="0"/>
        <v>-252</v>
      </c>
      <c r="H21" s="218" t="s">
        <v>2796</v>
      </c>
      <c r="I21" s="218">
        <f t="shared" si="0"/>
        <v>723</v>
      </c>
      <c r="J21" s="218">
        <f t="shared" si="0"/>
        <v>704</v>
      </c>
      <c r="K21" s="218" t="s">
        <v>2687</v>
      </c>
      <c r="L21" s="218">
        <f t="shared" si="0"/>
        <v>992</v>
      </c>
      <c r="M21" s="218">
        <f t="shared" si="0"/>
        <v>956</v>
      </c>
      <c r="N21" s="218">
        <f t="shared" si="0"/>
        <v>-226</v>
      </c>
      <c r="O21" s="218">
        <f t="shared" si="0"/>
        <v>-111</v>
      </c>
      <c r="P21" s="218">
        <f t="shared" si="0"/>
        <v>-115</v>
      </c>
      <c r="Q21" s="218">
        <f t="shared" si="0"/>
        <v>25</v>
      </c>
      <c r="R21" s="218">
        <f t="shared" si="0"/>
        <v>0</v>
      </c>
      <c r="S21" s="218" t="s">
        <v>2799</v>
      </c>
      <c r="T21" s="218" t="s">
        <v>823</v>
      </c>
      <c r="U21" s="218" t="s">
        <v>2414</v>
      </c>
      <c r="V21" s="218" t="s">
        <v>2798</v>
      </c>
      <c r="W21" s="218" t="s">
        <v>2415</v>
      </c>
      <c r="X21" s="218" t="s">
        <v>2797</v>
      </c>
      <c r="Y21" s="218">
        <f t="shared" si="0"/>
        <v>34</v>
      </c>
      <c r="Z21" s="218">
        <f t="shared" si="0"/>
        <v>15</v>
      </c>
      <c r="AA21" s="218">
        <f t="shared" si="0"/>
        <v>19</v>
      </c>
      <c r="AB21" s="189">
        <v>0</v>
      </c>
      <c r="AC21" s="189">
        <v>0</v>
      </c>
      <c r="AD21" s="189">
        <v>0</v>
      </c>
      <c r="AE21" s="218">
        <f>SUM(AE23:AE34)</f>
        <v>-33</v>
      </c>
      <c r="AF21" s="218">
        <f>SUM(AF23:AF34)</f>
        <v>-35</v>
      </c>
      <c r="AG21" s="218">
        <f>SUM(AG23:AG34)</f>
        <v>2</v>
      </c>
      <c r="AH21" s="214">
        <v>866</v>
      </c>
      <c r="AI21" s="214">
        <v>305</v>
      </c>
      <c r="AJ21" s="214" t="s">
        <v>1136</v>
      </c>
    </row>
    <row r="22" spans="1:36" ht="19.5" customHeight="1">
      <c r="A22" s="167"/>
      <c r="B22" s="182"/>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row>
    <row r="23" spans="1:36" ht="19.5" customHeight="1">
      <c r="A23" s="181" t="s">
        <v>1764</v>
      </c>
      <c r="B23" s="178">
        <f>C23+D23</f>
        <v>-156</v>
      </c>
      <c r="C23" s="178">
        <f>F23+O23</f>
        <v>-62</v>
      </c>
      <c r="D23" s="178">
        <f>G23+P23</f>
        <v>-94</v>
      </c>
      <c r="E23" s="178">
        <f>F23+G23</f>
        <v>-113</v>
      </c>
      <c r="F23" s="178">
        <f>I23-L23</f>
        <v>-46</v>
      </c>
      <c r="G23" s="178">
        <f>J23-M23</f>
        <v>-67</v>
      </c>
      <c r="H23" s="178">
        <v>121</v>
      </c>
      <c r="I23" s="179">
        <v>60</v>
      </c>
      <c r="J23" s="179">
        <v>61</v>
      </c>
      <c r="K23" s="178">
        <v>234</v>
      </c>
      <c r="L23" s="179">
        <v>106</v>
      </c>
      <c r="M23" s="179">
        <v>128</v>
      </c>
      <c r="N23" s="178">
        <f>O23+P23</f>
        <v>-43</v>
      </c>
      <c r="O23" s="179">
        <v>-16</v>
      </c>
      <c r="P23" s="179">
        <v>-27</v>
      </c>
      <c r="Q23" s="179"/>
      <c r="R23" s="179"/>
      <c r="S23" s="178">
        <v>236</v>
      </c>
      <c r="T23" s="179">
        <v>131</v>
      </c>
      <c r="U23" s="179">
        <v>105</v>
      </c>
      <c r="V23" s="178">
        <v>268</v>
      </c>
      <c r="W23" s="179">
        <v>135</v>
      </c>
      <c r="X23" s="179">
        <v>133</v>
      </c>
      <c r="Y23" s="178">
        <v>7</v>
      </c>
      <c r="Z23" s="145">
        <v>3</v>
      </c>
      <c r="AA23" s="145">
        <v>4</v>
      </c>
      <c r="AB23" s="145">
        <v>0</v>
      </c>
      <c r="AC23" s="145">
        <v>0</v>
      </c>
      <c r="AD23" s="145">
        <v>0</v>
      </c>
      <c r="AE23" s="178">
        <v>-18</v>
      </c>
      <c r="AF23" s="178">
        <v>-15</v>
      </c>
      <c r="AG23" s="178">
        <v>-3</v>
      </c>
      <c r="AH23" s="179">
        <v>47</v>
      </c>
      <c r="AI23" s="179">
        <v>15</v>
      </c>
      <c r="AJ23" s="214" t="s">
        <v>1136</v>
      </c>
    </row>
    <row r="24" spans="1:36" ht="19.5" customHeight="1">
      <c r="A24" s="181" t="s">
        <v>1495</v>
      </c>
      <c r="B24" s="178">
        <f aca="true" t="shared" si="1" ref="B24:B34">C24+D24</f>
        <v>20</v>
      </c>
      <c r="C24" s="178">
        <f aca="true" t="shared" si="2" ref="C24:D34">F24+O24</f>
        <v>14</v>
      </c>
      <c r="D24" s="178">
        <f t="shared" si="2"/>
        <v>6</v>
      </c>
      <c r="E24" s="178">
        <f aca="true" t="shared" si="3" ref="E24:E34">F24+G24</f>
        <v>-33</v>
      </c>
      <c r="F24" s="178">
        <f aca="true" t="shared" si="4" ref="F24:F34">I24-L24</f>
        <v>-14</v>
      </c>
      <c r="G24" s="178">
        <f aca="true" t="shared" si="5" ref="G24:G34">J24-M24</f>
        <v>-19</v>
      </c>
      <c r="H24" s="178">
        <v>116</v>
      </c>
      <c r="I24" s="179">
        <v>63</v>
      </c>
      <c r="J24" s="179">
        <v>53</v>
      </c>
      <c r="K24" s="178">
        <v>149</v>
      </c>
      <c r="L24" s="179">
        <v>77</v>
      </c>
      <c r="M24" s="179">
        <v>72</v>
      </c>
      <c r="N24" s="178">
        <f aca="true" t="shared" si="6" ref="N24:N34">O24+P24</f>
        <v>53</v>
      </c>
      <c r="O24" s="179">
        <v>28</v>
      </c>
      <c r="P24" s="179">
        <v>25</v>
      </c>
      <c r="Q24" s="179">
        <v>25</v>
      </c>
      <c r="R24" s="179"/>
      <c r="S24" s="178">
        <v>307</v>
      </c>
      <c r="T24" s="179">
        <v>168</v>
      </c>
      <c r="U24" s="179">
        <v>139</v>
      </c>
      <c r="V24" s="178">
        <v>254</v>
      </c>
      <c r="W24" s="179">
        <v>140</v>
      </c>
      <c r="X24" s="179">
        <v>114</v>
      </c>
      <c r="Y24" s="178">
        <v>2</v>
      </c>
      <c r="Z24" s="145">
        <v>1</v>
      </c>
      <c r="AA24" s="145">
        <v>1</v>
      </c>
      <c r="AB24" s="145">
        <v>0</v>
      </c>
      <c r="AC24" s="145">
        <v>0</v>
      </c>
      <c r="AD24" s="145">
        <v>0</v>
      </c>
      <c r="AE24" s="178">
        <v>-2</v>
      </c>
      <c r="AF24" s="178">
        <v>-1</v>
      </c>
      <c r="AG24" s="178">
        <v>-1</v>
      </c>
      <c r="AH24" s="179">
        <v>66</v>
      </c>
      <c r="AI24" s="179">
        <v>16</v>
      </c>
      <c r="AJ24" s="214" t="s">
        <v>1136</v>
      </c>
    </row>
    <row r="25" spans="1:36" ht="19.5" customHeight="1">
      <c r="A25" s="181" t="s">
        <v>1496</v>
      </c>
      <c r="B25" s="178">
        <f t="shared" si="1"/>
        <v>-447</v>
      </c>
      <c r="C25" s="178">
        <f t="shared" si="2"/>
        <v>-289</v>
      </c>
      <c r="D25" s="178">
        <f t="shared" si="2"/>
        <v>-158</v>
      </c>
      <c r="E25" s="178">
        <f t="shared" si="3"/>
        <v>-47</v>
      </c>
      <c r="F25" s="178">
        <f t="shared" si="4"/>
        <v>-38</v>
      </c>
      <c r="G25" s="178">
        <f t="shared" si="5"/>
        <v>-9</v>
      </c>
      <c r="H25" s="178">
        <v>119</v>
      </c>
      <c r="I25" s="179">
        <v>50</v>
      </c>
      <c r="J25" s="179">
        <v>69</v>
      </c>
      <c r="K25" s="178">
        <v>166</v>
      </c>
      <c r="L25" s="179">
        <v>88</v>
      </c>
      <c r="M25" s="179">
        <v>78</v>
      </c>
      <c r="N25" s="178">
        <f t="shared" si="6"/>
        <v>-400</v>
      </c>
      <c r="O25" s="179">
        <f aca="true" t="shared" si="7" ref="O25:P34">T25-W25+Z25+AF25</f>
        <v>-251</v>
      </c>
      <c r="P25" s="179">
        <f t="shared" si="7"/>
        <v>-149</v>
      </c>
      <c r="Q25" s="179"/>
      <c r="R25" s="179"/>
      <c r="S25" s="178">
        <v>936</v>
      </c>
      <c r="T25" s="179">
        <v>505</v>
      </c>
      <c r="U25" s="179">
        <v>431</v>
      </c>
      <c r="V25" s="178" t="s">
        <v>2686</v>
      </c>
      <c r="W25" s="179">
        <v>753</v>
      </c>
      <c r="X25" s="179">
        <v>580</v>
      </c>
      <c r="Y25" s="178">
        <v>1</v>
      </c>
      <c r="Z25" s="145">
        <v>0</v>
      </c>
      <c r="AA25" s="145">
        <v>1</v>
      </c>
      <c r="AB25" s="145">
        <v>0</v>
      </c>
      <c r="AC25" s="145">
        <v>0</v>
      </c>
      <c r="AD25" s="145">
        <v>0</v>
      </c>
      <c r="AE25" s="178">
        <v>-4</v>
      </c>
      <c r="AF25" s="178">
        <v>-3</v>
      </c>
      <c r="AG25" s="178">
        <v>-1</v>
      </c>
      <c r="AH25" s="179">
        <v>102</v>
      </c>
      <c r="AI25" s="179">
        <v>24</v>
      </c>
      <c r="AJ25" s="214" t="s">
        <v>1136</v>
      </c>
    </row>
    <row r="26" spans="1:36" ht="19.5" customHeight="1">
      <c r="A26" s="181" t="s">
        <v>1497</v>
      </c>
      <c r="B26" s="178">
        <f t="shared" si="1"/>
        <v>45</v>
      </c>
      <c r="C26" s="178">
        <f t="shared" si="2"/>
        <v>30</v>
      </c>
      <c r="D26" s="178">
        <f t="shared" si="2"/>
        <v>15</v>
      </c>
      <c r="E26" s="178">
        <f t="shared" si="3"/>
        <v>-35</v>
      </c>
      <c r="F26" s="178">
        <f t="shared" si="4"/>
        <v>-30</v>
      </c>
      <c r="G26" s="178">
        <f t="shared" si="5"/>
        <v>-5</v>
      </c>
      <c r="H26" s="178">
        <v>105</v>
      </c>
      <c r="I26" s="179">
        <v>50</v>
      </c>
      <c r="J26" s="179">
        <v>55</v>
      </c>
      <c r="K26" s="178">
        <v>140</v>
      </c>
      <c r="L26" s="179">
        <v>80</v>
      </c>
      <c r="M26" s="179">
        <v>60</v>
      </c>
      <c r="N26" s="178">
        <f t="shared" si="6"/>
        <v>80</v>
      </c>
      <c r="O26" s="179">
        <f t="shared" si="7"/>
        <v>60</v>
      </c>
      <c r="P26" s="179">
        <f t="shared" si="7"/>
        <v>20</v>
      </c>
      <c r="Q26" s="179"/>
      <c r="R26" s="179"/>
      <c r="S26" s="178">
        <v>805</v>
      </c>
      <c r="T26" s="179">
        <v>457</v>
      </c>
      <c r="U26" s="179">
        <v>348</v>
      </c>
      <c r="V26" s="178">
        <v>729</v>
      </c>
      <c r="W26" s="179">
        <v>396</v>
      </c>
      <c r="X26" s="179">
        <v>333</v>
      </c>
      <c r="Y26" s="178">
        <v>1</v>
      </c>
      <c r="Z26" s="145">
        <v>0</v>
      </c>
      <c r="AA26" s="145">
        <v>1</v>
      </c>
      <c r="AB26" s="145">
        <v>0</v>
      </c>
      <c r="AC26" s="145">
        <v>0</v>
      </c>
      <c r="AD26" s="145">
        <v>0</v>
      </c>
      <c r="AE26" s="178">
        <v>3</v>
      </c>
      <c r="AF26" s="178">
        <v>-1</v>
      </c>
      <c r="AG26" s="178">
        <v>4</v>
      </c>
      <c r="AH26" s="179">
        <v>85</v>
      </c>
      <c r="AI26" s="179">
        <v>30</v>
      </c>
      <c r="AJ26" s="214" t="s">
        <v>1136</v>
      </c>
    </row>
    <row r="27" spans="1:36" ht="19.5" customHeight="1">
      <c r="A27" s="181" t="s">
        <v>1498</v>
      </c>
      <c r="B27" s="178">
        <f t="shared" si="1"/>
        <v>11</v>
      </c>
      <c r="C27" s="178">
        <f t="shared" si="2"/>
        <v>5</v>
      </c>
      <c r="D27" s="178">
        <f t="shared" si="2"/>
        <v>6</v>
      </c>
      <c r="E27" s="178">
        <f t="shared" si="3"/>
        <v>-66</v>
      </c>
      <c r="F27" s="178">
        <f t="shared" si="4"/>
        <v>-41</v>
      </c>
      <c r="G27" s="178">
        <f t="shared" si="5"/>
        <v>-25</v>
      </c>
      <c r="H27" s="178">
        <v>112</v>
      </c>
      <c r="I27" s="179">
        <v>58</v>
      </c>
      <c r="J27" s="179">
        <v>54</v>
      </c>
      <c r="K27" s="178">
        <v>178</v>
      </c>
      <c r="L27" s="179">
        <v>99</v>
      </c>
      <c r="M27" s="179">
        <v>79</v>
      </c>
      <c r="N27" s="178">
        <f t="shared" si="6"/>
        <v>77</v>
      </c>
      <c r="O27" s="179">
        <f t="shared" si="7"/>
        <v>46</v>
      </c>
      <c r="P27" s="179">
        <f t="shared" si="7"/>
        <v>31</v>
      </c>
      <c r="Q27" s="179"/>
      <c r="R27" s="179"/>
      <c r="S27" s="178">
        <v>391</v>
      </c>
      <c r="T27" s="179">
        <v>216</v>
      </c>
      <c r="U27" s="179">
        <v>175</v>
      </c>
      <c r="V27" s="178">
        <v>319</v>
      </c>
      <c r="W27" s="179">
        <v>172</v>
      </c>
      <c r="X27" s="179">
        <v>147</v>
      </c>
      <c r="Y27" s="178">
        <v>2</v>
      </c>
      <c r="Z27" s="145">
        <v>1</v>
      </c>
      <c r="AA27" s="145">
        <v>1</v>
      </c>
      <c r="AB27" s="145">
        <v>0</v>
      </c>
      <c r="AC27" s="145">
        <v>0</v>
      </c>
      <c r="AD27" s="145">
        <v>0</v>
      </c>
      <c r="AE27" s="178">
        <v>3</v>
      </c>
      <c r="AF27" s="178">
        <v>1</v>
      </c>
      <c r="AG27" s="178">
        <v>2</v>
      </c>
      <c r="AH27" s="179">
        <v>71</v>
      </c>
      <c r="AI27" s="179">
        <v>36</v>
      </c>
      <c r="AJ27" s="214" t="s">
        <v>1136</v>
      </c>
    </row>
    <row r="28" spans="1:36" ht="19.5" customHeight="1">
      <c r="A28" s="181" t="s">
        <v>1499</v>
      </c>
      <c r="B28" s="178">
        <f t="shared" si="1"/>
        <v>-18</v>
      </c>
      <c r="C28" s="178">
        <f t="shared" si="2"/>
        <v>11</v>
      </c>
      <c r="D28" s="178">
        <f t="shared" si="2"/>
        <v>-29</v>
      </c>
      <c r="E28" s="178">
        <f t="shared" si="3"/>
        <v>-24</v>
      </c>
      <c r="F28" s="178">
        <f t="shared" si="4"/>
        <v>1</v>
      </c>
      <c r="G28" s="178">
        <f t="shared" si="5"/>
        <v>-25</v>
      </c>
      <c r="H28" s="178">
        <v>118</v>
      </c>
      <c r="I28" s="179">
        <v>63</v>
      </c>
      <c r="J28" s="179">
        <v>55</v>
      </c>
      <c r="K28" s="178">
        <v>142</v>
      </c>
      <c r="L28" s="179">
        <v>62</v>
      </c>
      <c r="M28" s="179">
        <v>80</v>
      </c>
      <c r="N28" s="178">
        <f t="shared" si="6"/>
        <v>6</v>
      </c>
      <c r="O28" s="179">
        <f t="shared" si="7"/>
        <v>10</v>
      </c>
      <c r="P28" s="179">
        <f t="shared" si="7"/>
        <v>-4</v>
      </c>
      <c r="Q28" s="179"/>
      <c r="R28" s="179"/>
      <c r="S28" s="178">
        <v>294</v>
      </c>
      <c r="T28" s="179">
        <v>164</v>
      </c>
      <c r="U28" s="179">
        <v>130</v>
      </c>
      <c r="V28" s="178">
        <v>293</v>
      </c>
      <c r="W28" s="179">
        <v>155</v>
      </c>
      <c r="X28" s="179">
        <v>138</v>
      </c>
      <c r="Y28" s="178">
        <v>4</v>
      </c>
      <c r="Z28" s="145">
        <v>1</v>
      </c>
      <c r="AA28" s="145">
        <v>3</v>
      </c>
      <c r="AB28" s="145">
        <v>0</v>
      </c>
      <c r="AC28" s="145">
        <v>0</v>
      </c>
      <c r="AD28" s="145">
        <v>0</v>
      </c>
      <c r="AE28" s="178">
        <v>1</v>
      </c>
      <c r="AF28" s="178">
        <v>0</v>
      </c>
      <c r="AG28" s="178">
        <v>1</v>
      </c>
      <c r="AH28" s="179">
        <v>56</v>
      </c>
      <c r="AI28" s="179">
        <v>26</v>
      </c>
      <c r="AJ28" s="214" t="s">
        <v>1136</v>
      </c>
    </row>
    <row r="29" spans="1:36" ht="19.5" customHeight="1">
      <c r="A29" s="181" t="s">
        <v>1500</v>
      </c>
      <c r="B29" s="178">
        <f t="shared" si="1"/>
        <v>-35</v>
      </c>
      <c r="C29" s="178">
        <f t="shared" si="2"/>
        <v>-3</v>
      </c>
      <c r="D29" s="178">
        <f t="shared" si="2"/>
        <v>-32</v>
      </c>
      <c r="E29" s="178">
        <f t="shared" si="3"/>
        <v>-27</v>
      </c>
      <c r="F29" s="178">
        <f t="shared" si="4"/>
        <v>-7</v>
      </c>
      <c r="G29" s="178">
        <f t="shared" si="5"/>
        <v>-20</v>
      </c>
      <c r="H29" s="178">
        <v>136</v>
      </c>
      <c r="I29" s="179">
        <v>67</v>
      </c>
      <c r="J29" s="179">
        <v>69</v>
      </c>
      <c r="K29" s="178">
        <v>163</v>
      </c>
      <c r="L29" s="179">
        <v>74</v>
      </c>
      <c r="M29" s="179">
        <v>89</v>
      </c>
      <c r="N29" s="178">
        <f t="shared" si="6"/>
        <v>-8</v>
      </c>
      <c r="O29" s="179">
        <f t="shared" si="7"/>
        <v>4</v>
      </c>
      <c r="P29" s="179">
        <f t="shared" si="7"/>
        <v>-12</v>
      </c>
      <c r="Q29" s="179"/>
      <c r="R29" s="179"/>
      <c r="S29" s="178">
        <v>281</v>
      </c>
      <c r="T29" s="179">
        <v>150</v>
      </c>
      <c r="U29" s="179">
        <v>131</v>
      </c>
      <c r="V29" s="178">
        <v>292</v>
      </c>
      <c r="W29" s="179">
        <v>149</v>
      </c>
      <c r="X29" s="179">
        <v>143</v>
      </c>
      <c r="Y29" s="178">
        <v>3</v>
      </c>
      <c r="Z29" s="145">
        <v>2</v>
      </c>
      <c r="AA29" s="145">
        <v>1</v>
      </c>
      <c r="AB29" s="145">
        <v>0</v>
      </c>
      <c r="AC29" s="145">
        <v>0</v>
      </c>
      <c r="AD29" s="145">
        <v>0</v>
      </c>
      <c r="AE29" s="178">
        <v>0</v>
      </c>
      <c r="AF29" s="178">
        <v>1</v>
      </c>
      <c r="AG29" s="178">
        <v>-1</v>
      </c>
      <c r="AH29" s="179">
        <v>68</v>
      </c>
      <c r="AI29" s="179">
        <v>27</v>
      </c>
      <c r="AJ29" s="214" t="s">
        <v>1136</v>
      </c>
    </row>
    <row r="30" spans="1:36" ht="19.5" customHeight="1">
      <c r="A30" s="181" t="s">
        <v>1501</v>
      </c>
      <c r="B30" s="178">
        <f t="shared" si="1"/>
        <v>-89</v>
      </c>
      <c r="C30" s="178">
        <f t="shared" si="2"/>
        <v>-34</v>
      </c>
      <c r="D30" s="178">
        <f t="shared" si="2"/>
        <v>-55</v>
      </c>
      <c r="E30" s="178">
        <f t="shared" si="3"/>
        <v>-37</v>
      </c>
      <c r="F30" s="178">
        <f t="shared" si="4"/>
        <v>-5</v>
      </c>
      <c r="G30" s="178">
        <f t="shared" si="5"/>
        <v>-32</v>
      </c>
      <c r="H30" s="178">
        <v>136</v>
      </c>
      <c r="I30" s="179">
        <v>77</v>
      </c>
      <c r="J30" s="179">
        <v>59</v>
      </c>
      <c r="K30" s="178">
        <v>173</v>
      </c>
      <c r="L30" s="179">
        <v>82</v>
      </c>
      <c r="M30" s="179">
        <v>91</v>
      </c>
      <c r="N30" s="178">
        <f t="shared" si="6"/>
        <v>-52</v>
      </c>
      <c r="O30" s="179">
        <f t="shared" si="7"/>
        <v>-29</v>
      </c>
      <c r="P30" s="179">
        <f t="shared" si="7"/>
        <v>-23</v>
      </c>
      <c r="Q30" s="179"/>
      <c r="R30" s="179"/>
      <c r="S30" s="178">
        <v>322</v>
      </c>
      <c r="T30" s="179">
        <v>166</v>
      </c>
      <c r="U30" s="179">
        <v>156</v>
      </c>
      <c r="V30" s="178">
        <v>374</v>
      </c>
      <c r="W30" s="179">
        <v>197</v>
      </c>
      <c r="X30" s="179">
        <v>177</v>
      </c>
      <c r="Y30" s="178">
        <v>3</v>
      </c>
      <c r="Z30" s="145">
        <v>2</v>
      </c>
      <c r="AA30" s="145">
        <v>1</v>
      </c>
      <c r="AB30" s="145">
        <v>0</v>
      </c>
      <c r="AC30" s="145">
        <v>0</v>
      </c>
      <c r="AD30" s="145">
        <v>0</v>
      </c>
      <c r="AE30" s="178">
        <v>-3</v>
      </c>
      <c r="AF30" s="178">
        <v>0</v>
      </c>
      <c r="AG30" s="178">
        <v>-3</v>
      </c>
      <c r="AH30" s="179">
        <v>75</v>
      </c>
      <c r="AI30" s="179">
        <v>40</v>
      </c>
      <c r="AJ30" s="214" t="s">
        <v>1136</v>
      </c>
    </row>
    <row r="31" spans="1:36" ht="19.5" customHeight="1">
      <c r="A31" s="181" t="s">
        <v>1502</v>
      </c>
      <c r="B31" s="178">
        <f t="shared" si="1"/>
        <v>-28</v>
      </c>
      <c r="C31" s="178">
        <f t="shared" si="2"/>
        <v>5</v>
      </c>
      <c r="D31" s="178">
        <f t="shared" si="2"/>
        <v>-33</v>
      </c>
      <c r="E31" s="178">
        <f t="shared" si="3"/>
        <v>-39</v>
      </c>
      <c r="F31" s="178">
        <f t="shared" si="4"/>
        <v>-13</v>
      </c>
      <c r="G31" s="178">
        <f t="shared" si="5"/>
        <v>-26</v>
      </c>
      <c r="H31" s="178">
        <v>129</v>
      </c>
      <c r="I31" s="179">
        <v>62</v>
      </c>
      <c r="J31" s="179">
        <v>67</v>
      </c>
      <c r="K31" s="178">
        <v>168</v>
      </c>
      <c r="L31" s="179">
        <v>75</v>
      </c>
      <c r="M31" s="179">
        <v>93</v>
      </c>
      <c r="N31" s="178">
        <f t="shared" si="6"/>
        <v>11</v>
      </c>
      <c r="O31" s="179">
        <f t="shared" si="7"/>
        <v>18</v>
      </c>
      <c r="P31" s="179">
        <f t="shared" si="7"/>
        <v>-7</v>
      </c>
      <c r="Q31" s="179"/>
      <c r="R31" s="179"/>
      <c r="S31" s="178">
        <v>315</v>
      </c>
      <c r="T31" s="179">
        <v>184</v>
      </c>
      <c r="U31" s="179">
        <v>131</v>
      </c>
      <c r="V31" s="178">
        <v>306</v>
      </c>
      <c r="W31" s="179">
        <v>163</v>
      </c>
      <c r="X31" s="179">
        <v>143</v>
      </c>
      <c r="Y31" s="178">
        <v>3</v>
      </c>
      <c r="Z31" s="145">
        <v>2</v>
      </c>
      <c r="AA31" s="145">
        <v>1</v>
      </c>
      <c r="AB31" s="145">
        <v>0</v>
      </c>
      <c r="AC31" s="145">
        <v>0</v>
      </c>
      <c r="AD31" s="145">
        <v>0</v>
      </c>
      <c r="AE31" s="178">
        <v>-1</v>
      </c>
      <c r="AF31" s="178">
        <v>-5</v>
      </c>
      <c r="AG31" s="178">
        <v>4</v>
      </c>
      <c r="AH31" s="179">
        <v>46</v>
      </c>
      <c r="AI31" s="179">
        <v>25</v>
      </c>
      <c r="AJ31" s="214" t="s">
        <v>1136</v>
      </c>
    </row>
    <row r="32" spans="1:36" ht="19.5" customHeight="1">
      <c r="A32" s="181" t="s">
        <v>1503</v>
      </c>
      <c r="B32" s="178">
        <f t="shared" si="1"/>
        <v>-6</v>
      </c>
      <c r="C32" s="178">
        <f t="shared" si="2"/>
        <v>-8</v>
      </c>
      <c r="D32" s="178">
        <f t="shared" si="2"/>
        <v>2</v>
      </c>
      <c r="E32" s="178">
        <f t="shared" si="3"/>
        <v>0</v>
      </c>
      <c r="F32" s="178">
        <f t="shared" si="4"/>
        <v>1</v>
      </c>
      <c r="G32" s="178">
        <f t="shared" si="5"/>
        <v>-1</v>
      </c>
      <c r="H32" s="178">
        <v>133</v>
      </c>
      <c r="I32" s="179">
        <v>73</v>
      </c>
      <c r="J32" s="179">
        <v>60</v>
      </c>
      <c r="K32" s="178">
        <v>133</v>
      </c>
      <c r="L32" s="179">
        <v>72</v>
      </c>
      <c r="M32" s="179">
        <v>61</v>
      </c>
      <c r="N32" s="178">
        <f t="shared" si="6"/>
        <v>-6</v>
      </c>
      <c r="O32" s="179">
        <f t="shared" si="7"/>
        <v>-9</v>
      </c>
      <c r="P32" s="179">
        <f t="shared" si="7"/>
        <v>3</v>
      </c>
      <c r="Q32" s="179"/>
      <c r="R32" s="179"/>
      <c r="S32" s="178">
        <v>305</v>
      </c>
      <c r="T32" s="179">
        <v>169</v>
      </c>
      <c r="U32" s="179">
        <v>136</v>
      </c>
      <c r="V32" s="178">
        <v>317</v>
      </c>
      <c r="W32" s="179">
        <v>182</v>
      </c>
      <c r="X32" s="179">
        <v>135</v>
      </c>
      <c r="Y32" s="145">
        <v>0</v>
      </c>
      <c r="Z32" s="145">
        <v>0</v>
      </c>
      <c r="AA32" s="145">
        <v>0</v>
      </c>
      <c r="AB32" s="145">
        <v>0</v>
      </c>
      <c r="AC32" s="145">
        <v>0</v>
      </c>
      <c r="AD32" s="145">
        <v>0</v>
      </c>
      <c r="AE32" s="178">
        <v>6</v>
      </c>
      <c r="AF32" s="178">
        <v>4</v>
      </c>
      <c r="AG32" s="178">
        <v>2</v>
      </c>
      <c r="AH32" s="179">
        <v>62</v>
      </c>
      <c r="AI32" s="179">
        <v>21</v>
      </c>
      <c r="AJ32" s="214" t="s">
        <v>1136</v>
      </c>
    </row>
    <row r="33" spans="1:36" ht="19.5" customHeight="1">
      <c r="A33" s="181" t="s">
        <v>1504</v>
      </c>
      <c r="B33" s="178">
        <f t="shared" si="1"/>
        <v>-13</v>
      </c>
      <c r="C33" s="178">
        <f t="shared" si="2"/>
        <v>-23</v>
      </c>
      <c r="D33" s="178">
        <f t="shared" si="2"/>
        <v>10</v>
      </c>
      <c r="E33" s="178">
        <f t="shared" si="3"/>
        <v>-42</v>
      </c>
      <c r="F33" s="178">
        <f t="shared" si="4"/>
        <v>-34</v>
      </c>
      <c r="G33" s="178">
        <f t="shared" si="5"/>
        <v>-8</v>
      </c>
      <c r="H33" s="178">
        <v>104</v>
      </c>
      <c r="I33" s="179">
        <v>55</v>
      </c>
      <c r="J33" s="179">
        <v>49</v>
      </c>
      <c r="K33" s="178">
        <v>146</v>
      </c>
      <c r="L33" s="179">
        <v>89</v>
      </c>
      <c r="M33" s="179">
        <v>57</v>
      </c>
      <c r="N33" s="178">
        <f t="shared" si="6"/>
        <v>29</v>
      </c>
      <c r="O33" s="179">
        <f t="shared" si="7"/>
        <v>11</v>
      </c>
      <c r="P33" s="179">
        <f t="shared" si="7"/>
        <v>18</v>
      </c>
      <c r="Q33" s="179"/>
      <c r="R33" s="179"/>
      <c r="S33" s="178">
        <v>273</v>
      </c>
      <c r="T33" s="179">
        <v>135</v>
      </c>
      <c r="U33" s="179">
        <v>138</v>
      </c>
      <c r="V33" s="178">
        <v>241</v>
      </c>
      <c r="W33" s="179">
        <v>121</v>
      </c>
      <c r="X33" s="179">
        <v>120</v>
      </c>
      <c r="Y33" s="178">
        <v>3</v>
      </c>
      <c r="Z33" s="145">
        <v>0</v>
      </c>
      <c r="AA33" s="145">
        <v>3</v>
      </c>
      <c r="AB33" s="145">
        <v>0</v>
      </c>
      <c r="AC33" s="145">
        <v>0</v>
      </c>
      <c r="AD33" s="145">
        <v>0</v>
      </c>
      <c r="AE33" s="178">
        <v>-6</v>
      </c>
      <c r="AF33" s="178">
        <v>-3</v>
      </c>
      <c r="AG33" s="178">
        <v>-3</v>
      </c>
      <c r="AH33" s="179">
        <v>100</v>
      </c>
      <c r="AI33" s="179">
        <v>26</v>
      </c>
      <c r="AJ33" s="214" t="s">
        <v>1136</v>
      </c>
    </row>
    <row r="34" spans="1:36" ht="19.5" customHeight="1">
      <c r="A34" s="181" t="s">
        <v>1505</v>
      </c>
      <c r="B34" s="178">
        <f t="shared" si="1"/>
        <v>-31</v>
      </c>
      <c r="C34" s="178">
        <f t="shared" si="2"/>
        <v>-26</v>
      </c>
      <c r="D34" s="178">
        <f t="shared" si="2"/>
        <v>-5</v>
      </c>
      <c r="E34" s="178">
        <f t="shared" si="3"/>
        <v>-58</v>
      </c>
      <c r="F34" s="178">
        <f t="shared" si="4"/>
        <v>-43</v>
      </c>
      <c r="G34" s="178">
        <f t="shared" si="5"/>
        <v>-15</v>
      </c>
      <c r="H34" s="178">
        <v>98</v>
      </c>
      <c r="I34" s="179">
        <v>45</v>
      </c>
      <c r="J34" s="179">
        <v>53</v>
      </c>
      <c r="K34" s="178">
        <v>156</v>
      </c>
      <c r="L34" s="179">
        <v>88</v>
      </c>
      <c r="M34" s="179">
        <v>68</v>
      </c>
      <c r="N34" s="178">
        <f t="shared" si="6"/>
        <v>27</v>
      </c>
      <c r="O34" s="179">
        <f t="shared" si="7"/>
        <v>17</v>
      </c>
      <c r="P34" s="179">
        <v>10</v>
      </c>
      <c r="Q34" s="179"/>
      <c r="R34" s="179"/>
      <c r="S34" s="178">
        <v>273</v>
      </c>
      <c r="T34" s="179">
        <v>142</v>
      </c>
      <c r="U34" s="179">
        <v>131</v>
      </c>
      <c r="V34" s="178">
        <v>239</v>
      </c>
      <c r="W34" s="179">
        <v>115</v>
      </c>
      <c r="X34" s="179">
        <v>124</v>
      </c>
      <c r="Y34" s="178">
        <v>5</v>
      </c>
      <c r="Z34" s="145">
        <v>3</v>
      </c>
      <c r="AA34" s="145">
        <v>2</v>
      </c>
      <c r="AB34" s="145">
        <v>0</v>
      </c>
      <c r="AC34" s="145">
        <v>0</v>
      </c>
      <c r="AD34" s="145">
        <v>0</v>
      </c>
      <c r="AE34" s="178">
        <v>-12</v>
      </c>
      <c r="AF34" s="178">
        <v>-13</v>
      </c>
      <c r="AG34" s="178">
        <v>1</v>
      </c>
      <c r="AH34" s="179">
        <v>88</v>
      </c>
      <c r="AI34" s="179">
        <v>19</v>
      </c>
      <c r="AJ34" s="214" t="s">
        <v>1136</v>
      </c>
    </row>
    <row r="35" spans="1:36" ht="19.5" customHeight="1">
      <c r="A35" s="191"/>
      <c r="B35" s="192"/>
      <c r="C35" s="193"/>
      <c r="D35" s="194"/>
      <c r="E35" s="193"/>
      <c r="F35" s="193"/>
      <c r="G35" s="193"/>
      <c r="H35" s="193"/>
      <c r="I35" s="193"/>
      <c r="J35" s="193"/>
      <c r="K35" s="193"/>
      <c r="L35" s="193"/>
      <c r="M35" s="193"/>
      <c r="N35" s="193"/>
      <c r="O35" s="193"/>
      <c r="P35" s="193"/>
      <c r="Q35" s="193"/>
      <c r="R35" s="183"/>
      <c r="S35" s="193"/>
      <c r="T35" s="193"/>
      <c r="U35" s="193"/>
      <c r="V35" s="193"/>
      <c r="W35" s="193"/>
      <c r="X35" s="193"/>
      <c r="Y35" s="193"/>
      <c r="Z35" s="193"/>
      <c r="AA35" s="193"/>
      <c r="AB35" s="193"/>
      <c r="AC35" s="193"/>
      <c r="AD35" s="193"/>
      <c r="AE35" s="193"/>
      <c r="AF35" s="195"/>
      <c r="AG35" s="193"/>
      <c r="AH35" s="193"/>
      <c r="AI35" s="193"/>
      <c r="AJ35" s="193"/>
    </row>
    <row r="36" spans="1:18" ht="16.5" customHeight="1">
      <c r="A36" s="270" t="s">
        <v>130</v>
      </c>
      <c r="B36" s="270"/>
      <c r="C36" s="270"/>
      <c r="D36" s="270"/>
      <c r="E36" s="270"/>
      <c r="F36" s="270"/>
      <c r="G36" s="270"/>
      <c r="H36" s="270"/>
      <c r="I36" s="270"/>
      <c r="J36" s="270"/>
      <c r="K36" s="270"/>
      <c r="L36" s="270"/>
      <c r="M36" s="270"/>
      <c r="N36" s="270"/>
      <c r="O36" s="270"/>
      <c r="P36" s="270"/>
      <c r="Q36" s="196"/>
      <c r="R36" s="167"/>
    </row>
    <row r="37" spans="1:17" ht="13.5" customHeight="1">
      <c r="A37" s="263" t="s">
        <v>2025</v>
      </c>
      <c r="B37" s="263"/>
      <c r="C37" s="263"/>
      <c r="D37" s="263"/>
      <c r="E37" s="263"/>
      <c r="F37" s="263"/>
      <c r="G37" s="263"/>
      <c r="H37" s="263"/>
      <c r="I37" s="263"/>
      <c r="J37" s="263"/>
      <c r="K37" s="263"/>
      <c r="L37" s="263"/>
      <c r="M37" s="263"/>
      <c r="N37" s="263"/>
      <c r="O37" s="263"/>
      <c r="P37" s="263"/>
      <c r="Q37" s="156"/>
    </row>
    <row r="38" spans="1:16" ht="19.5" customHeight="1">
      <c r="A38" s="263" t="s">
        <v>2119</v>
      </c>
      <c r="B38" s="263"/>
      <c r="C38" s="263"/>
      <c r="D38" s="263"/>
      <c r="E38" s="263"/>
      <c r="F38" s="263"/>
      <c r="G38" s="263"/>
      <c r="H38" s="263"/>
      <c r="I38" s="263"/>
      <c r="J38" s="263"/>
      <c r="K38" s="263"/>
      <c r="L38" s="263"/>
      <c r="M38" s="263"/>
      <c r="N38" s="263"/>
      <c r="O38" s="263"/>
      <c r="P38" s="263"/>
    </row>
  </sheetData>
  <sheetProtection/>
  <mergeCells count="27">
    <mergeCell ref="T4:X4"/>
    <mergeCell ref="AE13:AG13"/>
    <mergeCell ref="S7:U7"/>
    <mergeCell ref="A12:A14"/>
    <mergeCell ref="B12:D13"/>
    <mergeCell ref="E12:M12"/>
    <mergeCell ref="N12:P12"/>
    <mergeCell ref="E13:G13"/>
    <mergeCell ref="AG1:AJ1"/>
    <mergeCell ref="AH12:AH13"/>
    <mergeCell ref="AJ12:AJ13"/>
    <mergeCell ref="AI12:AI13"/>
    <mergeCell ref="S12:AG12"/>
    <mergeCell ref="S13:U13"/>
    <mergeCell ref="V13:X13"/>
    <mergeCell ref="Y13:AA13"/>
    <mergeCell ref="AC10:AJ10"/>
    <mergeCell ref="AB13:AD13"/>
    <mergeCell ref="A38:P38"/>
    <mergeCell ref="A1:B1"/>
    <mergeCell ref="K4:O4"/>
    <mergeCell ref="H13:J13"/>
    <mergeCell ref="K13:M13"/>
    <mergeCell ref="N13:P13"/>
    <mergeCell ref="N7:P7"/>
    <mergeCell ref="A36:P36"/>
    <mergeCell ref="A37:P37"/>
  </mergeCells>
  <printOptions/>
  <pageMargins left="0.35" right="0.3937007874015748" top="0.3937007874015748" bottom="0.3937007874015748" header="0.5118110236220472" footer="0.5118110236220472"/>
  <pageSetup horizontalDpi="600" verticalDpi="600" orientation="portrait" paperSize="9" r:id="rId2"/>
  <colBreaks count="1" manualBreakCount="1">
    <brk id="17" max="65535" man="1"/>
  </colBreaks>
  <drawing r:id="rId1"/>
</worksheet>
</file>

<file path=xl/worksheets/sheet5.xml><?xml version="1.0" encoding="utf-8"?>
<worksheet xmlns="http://schemas.openxmlformats.org/spreadsheetml/2006/main" xmlns:r="http://schemas.openxmlformats.org/officeDocument/2006/relationships">
  <dimension ref="A1:V104"/>
  <sheetViews>
    <sheetView zoomScalePageLayoutView="0" workbookViewId="0" topLeftCell="A1">
      <selection activeCell="F1" sqref="F1"/>
    </sheetView>
  </sheetViews>
  <sheetFormatPr defaultColWidth="10.59765625" defaultRowHeight="19.5" customHeight="1"/>
  <cols>
    <col min="1" max="1" width="11" style="2" customWidth="1"/>
    <col min="2" max="2" width="9.69921875" style="2" customWidth="1"/>
    <col min="3" max="3" width="1.8984375" style="2" customWidth="1"/>
    <col min="4" max="4" width="9.69921875" style="2" customWidth="1"/>
    <col min="5" max="5" width="1.8984375" style="2" customWidth="1"/>
    <col min="6" max="6" width="9.69921875" style="2" customWidth="1"/>
    <col min="7" max="7" width="1.8984375" style="2" customWidth="1"/>
    <col min="8" max="8" width="0.40625" style="2" customWidth="1"/>
    <col min="9" max="9" width="11" style="2" customWidth="1"/>
    <col min="10" max="10" width="9.69921875" style="2" customWidth="1"/>
    <col min="11" max="11" width="1.8984375" style="2" customWidth="1"/>
    <col min="12" max="12" width="9.69921875" style="2" customWidth="1"/>
    <col min="13" max="13" width="1.8984375" style="2" customWidth="1"/>
    <col min="14" max="14" width="9.69921875" style="2" customWidth="1"/>
    <col min="15" max="15" width="1.8984375" style="2" customWidth="1"/>
    <col min="16" max="16" width="9" style="2" customWidth="1"/>
    <col min="17" max="19" width="5.19921875" style="2" bestFit="1" customWidth="1"/>
    <col min="20" max="20" width="9" style="2" customWidth="1"/>
    <col min="21" max="23" width="5.19921875" style="2" bestFit="1" customWidth="1"/>
    <col min="24" max="16384" width="10.59765625" style="2" customWidth="1"/>
  </cols>
  <sheetData>
    <row r="1" spans="1:22" ht="19.5" customHeight="1">
      <c r="A1" s="250" t="s">
        <v>287</v>
      </c>
      <c r="B1" s="286"/>
      <c r="C1" s="64"/>
      <c r="D1" s="64"/>
      <c r="E1" s="64"/>
      <c r="L1" s="234"/>
      <c r="M1" s="234"/>
      <c r="N1" s="234"/>
      <c r="O1" s="234"/>
      <c r="P1" s="23"/>
      <c r="Q1" s="23"/>
      <c r="R1" s="23"/>
      <c r="S1" s="283"/>
      <c r="T1" s="283"/>
      <c r="U1" s="283"/>
      <c r="V1" s="283"/>
    </row>
    <row r="2" spans="16:22" ht="19.5" customHeight="1">
      <c r="P2" s="23"/>
      <c r="Q2" s="23"/>
      <c r="R2" s="23"/>
      <c r="S2" s="23"/>
      <c r="T2" s="23"/>
      <c r="U2" s="23"/>
      <c r="V2" s="23"/>
    </row>
    <row r="3" spans="1:22" ht="19.5" customHeight="1">
      <c r="A3" s="249" t="s">
        <v>2032</v>
      </c>
      <c r="B3" s="249"/>
      <c r="C3" s="249"/>
      <c r="D3" s="249"/>
      <c r="E3" s="249"/>
      <c r="F3" s="249"/>
      <c r="G3" s="249"/>
      <c r="H3" s="249"/>
      <c r="I3" s="249"/>
      <c r="J3" s="249"/>
      <c r="K3" s="249"/>
      <c r="L3" s="249"/>
      <c r="M3" s="249"/>
      <c r="N3" s="249"/>
      <c r="O3" s="249"/>
      <c r="P3" s="284"/>
      <c r="Q3" s="284"/>
      <c r="R3" s="284"/>
      <c r="S3" s="284"/>
      <c r="T3" s="284"/>
      <c r="U3" s="284"/>
      <c r="V3" s="284"/>
    </row>
    <row r="4" spans="16:22" ht="19.5" customHeight="1">
      <c r="P4" s="23"/>
      <c r="Q4" s="23"/>
      <c r="R4" s="23"/>
      <c r="S4" s="23"/>
      <c r="T4" s="23"/>
      <c r="U4" s="23"/>
      <c r="V4" s="23"/>
    </row>
    <row r="5" spans="1:22" ht="19.5" customHeight="1">
      <c r="A5" s="221"/>
      <c r="B5" s="221"/>
      <c r="C5" s="221"/>
      <c r="D5" s="221"/>
      <c r="E5" s="221"/>
      <c r="F5" s="221"/>
      <c r="G5" s="221"/>
      <c r="H5" s="221"/>
      <c r="I5" s="221"/>
      <c r="J5" s="221"/>
      <c r="K5" s="221"/>
      <c r="L5" s="221"/>
      <c r="M5" s="221"/>
      <c r="N5" s="221"/>
      <c r="O5" s="221"/>
      <c r="P5" s="285"/>
      <c r="Q5" s="285"/>
      <c r="R5" s="285"/>
      <c r="S5" s="285"/>
      <c r="T5" s="285"/>
      <c r="U5" s="285"/>
      <c r="V5" s="285"/>
    </row>
    <row r="6" spans="1:22" ht="2.25" customHeight="1">
      <c r="A6" s="5"/>
      <c r="B6" s="5"/>
      <c r="C6" s="5"/>
      <c r="D6" s="5"/>
      <c r="E6" s="5"/>
      <c r="F6" s="5"/>
      <c r="G6" s="5"/>
      <c r="H6" s="5"/>
      <c r="I6" s="5"/>
      <c r="J6" s="5"/>
      <c r="K6" s="5"/>
      <c r="L6" s="5"/>
      <c r="M6" s="5"/>
      <c r="N6" s="5"/>
      <c r="O6" s="5"/>
      <c r="P6" s="23"/>
      <c r="Q6" s="23"/>
      <c r="R6" s="23"/>
      <c r="S6" s="23"/>
      <c r="T6" s="23"/>
      <c r="U6" s="23"/>
      <c r="V6" s="23"/>
    </row>
    <row r="7" spans="1:22" ht="19.5" customHeight="1">
      <c r="A7" s="28" t="s">
        <v>134</v>
      </c>
      <c r="B7" s="230" t="s">
        <v>203</v>
      </c>
      <c r="C7" s="230"/>
      <c r="D7" s="230" t="s">
        <v>204</v>
      </c>
      <c r="E7" s="230"/>
      <c r="F7" s="230" t="s">
        <v>205</v>
      </c>
      <c r="G7" s="236"/>
      <c r="H7" s="7"/>
      <c r="I7" s="28" t="s">
        <v>135</v>
      </c>
      <c r="J7" s="230" t="s">
        <v>203</v>
      </c>
      <c r="K7" s="230"/>
      <c r="L7" s="230" t="s">
        <v>204</v>
      </c>
      <c r="M7" s="230"/>
      <c r="N7" s="230" t="s">
        <v>205</v>
      </c>
      <c r="O7" s="236"/>
      <c r="P7" s="88"/>
      <c r="Q7" s="258"/>
      <c r="R7" s="258"/>
      <c r="S7" s="258"/>
      <c r="T7" s="258"/>
      <c r="U7" s="258"/>
      <c r="V7" s="258"/>
    </row>
    <row r="8" spans="1:22" ht="16.5" customHeight="1">
      <c r="A8" s="6"/>
      <c r="B8" s="132"/>
      <c r="C8" s="128"/>
      <c r="D8" s="128"/>
      <c r="E8" s="128"/>
      <c r="F8" s="128"/>
      <c r="G8" s="6"/>
      <c r="H8" s="69"/>
      <c r="I8" s="69"/>
      <c r="J8" s="132"/>
      <c r="K8" s="128"/>
      <c r="L8" s="128"/>
      <c r="M8" s="128"/>
      <c r="N8" s="128"/>
      <c r="O8" s="128"/>
      <c r="P8" s="88"/>
      <c r="Q8" s="88"/>
      <c r="R8" s="88"/>
      <c r="S8" s="88"/>
      <c r="T8" s="88"/>
      <c r="U8" s="88"/>
      <c r="V8" s="88"/>
    </row>
    <row r="9" spans="1:15" ht="17.25" customHeight="1">
      <c r="A9" s="42" t="s">
        <v>40</v>
      </c>
      <c r="B9" s="43" t="s">
        <v>995</v>
      </c>
      <c r="C9" s="44"/>
      <c r="D9" s="44" t="s">
        <v>996</v>
      </c>
      <c r="E9" s="44"/>
      <c r="F9" s="44" t="s">
        <v>997</v>
      </c>
      <c r="G9" s="48"/>
      <c r="H9" s="62"/>
      <c r="I9" s="62"/>
      <c r="J9" s="89"/>
      <c r="K9" s="23"/>
      <c r="L9" s="23"/>
      <c r="M9" s="23"/>
      <c r="N9" s="23"/>
      <c r="O9" s="23"/>
    </row>
    <row r="10" spans="1:15" ht="12" customHeight="1">
      <c r="A10" s="48"/>
      <c r="B10" s="18"/>
      <c r="C10" s="17"/>
      <c r="D10" s="44"/>
      <c r="E10" s="17"/>
      <c r="F10" s="17"/>
      <c r="G10" s="48"/>
      <c r="H10" s="62"/>
      <c r="I10" s="62"/>
      <c r="J10" s="89"/>
      <c r="K10" s="23"/>
      <c r="L10" s="23"/>
      <c r="M10" s="23"/>
      <c r="N10" s="23"/>
      <c r="O10" s="23"/>
    </row>
    <row r="11" spans="1:15" ht="17.25" customHeight="1">
      <c r="A11" s="42" t="s">
        <v>364</v>
      </c>
      <c r="B11" s="43" t="s">
        <v>998</v>
      </c>
      <c r="C11" s="44"/>
      <c r="D11" s="44" t="s">
        <v>831</v>
      </c>
      <c r="E11" s="44"/>
      <c r="F11" s="44" t="s">
        <v>999</v>
      </c>
      <c r="G11" s="42"/>
      <c r="H11" s="58"/>
      <c r="I11" s="58" t="s">
        <v>363</v>
      </c>
      <c r="J11" s="43" t="s">
        <v>1028</v>
      </c>
      <c r="K11" s="44"/>
      <c r="L11" s="44" t="s">
        <v>2417</v>
      </c>
      <c r="N11" s="44" t="s">
        <v>2418</v>
      </c>
      <c r="O11" s="23"/>
    </row>
    <row r="12" spans="1:15" ht="12" customHeight="1">
      <c r="A12" s="48"/>
      <c r="B12" s="18"/>
      <c r="C12" s="17"/>
      <c r="D12" s="17"/>
      <c r="E12" s="17"/>
      <c r="F12" s="17"/>
      <c r="G12" s="48"/>
      <c r="H12" s="62"/>
      <c r="I12" s="62"/>
      <c r="J12" s="18"/>
      <c r="K12" s="17"/>
      <c r="L12" s="17"/>
      <c r="N12" s="17"/>
      <c r="O12" s="23"/>
    </row>
    <row r="13" spans="1:15" ht="17.25" customHeight="1">
      <c r="A13" s="134" t="s">
        <v>146</v>
      </c>
      <c r="B13" s="18" t="s">
        <v>717</v>
      </c>
      <c r="C13" s="17"/>
      <c r="D13" s="17">
        <v>703</v>
      </c>
      <c r="E13" s="17"/>
      <c r="F13" s="17">
        <v>695</v>
      </c>
      <c r="G13" s="48"/>
      <c r="H13" s="62"/>
      <c r="I13" s="135" t="s">
        <v>306</v>
      </c>
      <c r="J13" s="18" t="s">
        <v>1029</v>
      </c>
      <c r="K13" s="17"/>
      <c r="L13" s="17">
        <v>876</v>
      </c>
      <c r="N13" s="17">
        <v>874</v>
      </c>
      <c r="O13" s="23"/>
    </row>
    <row r="14" spans="1:15" ht="17.25" customHeight="1">
      <c r="A14" s="134" t="s">
        <v>297</v>
      </c>
      <c r="B14" s="18" t="s">
        <v>1281</v>
      </c>
      <c r="C14" s="17"/>
      <c r="D14" s="17">
        <v>772</v>
      </c>
      <c r="E14" s="17"/>
      <c r="F14" s="17">
        <v>719</v>
      </c>
      <c r="G14" s="48"/>
      <c r="H14" s="62"/>
      <c r="I14" s="135" t="s">
        <v>307</v>
      </c>
      <c r="J14" s="18" t="s">
        <v>738</v>
      </c>
      <c r="K14" s="17"/>
      <c r="L14" s="17">
        <v>907</v>
      </c>
      <c r="N14" s="17">
        <v>887</v>
      </c>
      <c r="O14" s="23"/>
    </row>
    <row r="15" spans="1:15" ht="17.25" customHeight="1">
      <c r="A15" s="134" t="s">
        <v>121</v>
      </c>
      <c r="B15" s="18" t="s">
        <v>990</v>
      </c>
      <c r="C15" s="17"/>
      <c r="D15" s="17">
        <v>697</v>
      </c>
      <c r="E15" s="17"/>
      <c r="F15" s="17">
        <v>668</v>
      </c>
      <c r="G15" s="48"/>
      <c r="H15" s="62"/>
      <c r="I15" s="135" t="s">
        <v>308</v>
      </c>
      <c r="J15" s="18" t="s">
        <v>1030</v>
      </c>
      <c r="K15" s="17"/>
      <c r="L15" s="17">
        <v>887</v>
      </c>
      <c r="N15" s="17">
        <v>937</v>
      </c>
      <c r="O15" s="23"/>
    </row>
    <row r="16" spans="1:15" ht="17.25" customHeight="1">
      <c r="A16" s="134" t="s">
        <v>122</v>
      </c>
      <c r="B16" s="18" t="s">
        <v>1000</v>
      </c>
      <c r="C16" s="17"/>
      <c r="D16" s="17">
        <v>680</v>
      </c>
      <c r="E16" s="17"/>
      <c r="F16" s="17">
        <v>651</v>
      </c>
      <c r="G16" s="48"/>
      <c r="H16" s="62"/>
      <c r="I16" s="135" t="s">
        <v>309</v>
      </c>
      <c r="J16" s="18" t="s">
        <v>1031</v>
      </c>
      <c r="K16" s="17"/>
      <c r="L16" s="17">
        <v>942</v>
      </c>
      <c r="N16" s="17">
        <v>978</v>
      </c>
      <c r="O16" s="23"/>
    </row>
    <row r="17" spans="1:15" ht="17.25" customHeight="1">
      <c r="A17" s="134" t="s">
        <v>123</v>
      </c>
      <c r="B17" s="18" t="s">
        <v>1001</v>
      </c>
      <c r="C17" s="17"/>
      <c r="D17" s="17">
        <v>736</v>
      </c>
      <c r="E17" s="17"/>
      <c r="F17" s="17">
        <v>714</v>
      </c>
      <c r="G17" s="48"/>
      <c r="H17" s="62"/>
      <c r="I17" s="135" t="s">
        <v>310</v>
      </c>
      <c r="J17" s="18" t="s">
        <v>572</v>
      </c>
      <c r="K17" s="17"/>
      <c r="L17" s="17">
        <v>961</v>
      </c>
      <c r="N17" s="17">
        <v>917</v>
      </c>
      <c r="O17" s="23"/>
    </row>
    <row r="18" spans="1:15" ht="12" customHeight="1">
      <c r="A18" s="48"/>
      <c r="B18" s="18"/>
      <c r="C18" s="17"/>
      <c r="D18" s="17"/>
      <c r="E18" s="17"/>
      <c r="F18" s="17"/>
      <c r="G18" s="48"/>
      <c r="H18" s="62"/>
      <c r="I18" s="62"/>
      <c r="J18" s="18"/>
      <c r="K18" s="17"/>
      <c r="L18" s="17"/>
      <c r="N18" s="17"/>
      <c r="O18" s="23"/>
    </row>
    <row r="19" spans="1:15" ht="17.25" customHeight="1">
      <c r="A19" s="42" t="s">
        <v>365</v>
      </c>
      <c r="B19" s="43" t="s">
        <v>1002</v>
      </c>
      <c r="C19" s="44"/>
      <c r="D19" s="44" t="s">
        <v>1003</v>
      </c>
      <c r="E19" s="44"/>
      <c r="F19" s="44" t="s">
        <v>1004</v>
      </c>
      <c r="G19" s="42"/>
      <c r="H19" s="58"/>
      <c r="I19" s="58" t="s">
        <v>367</v>
      </c>
      <c r="J19" s="43" t="s">
        <v>1032</v>
      </c>
      <c r="K19" s="44"/>
      <c r="L19" s="44" t="s">
        <v>2420</v>
      </c>
      <c r="N19" s="44" t="s">
        <v>2419</v>
      </c>
      <c r="O19" s="23"/>
    </row>
    <row r="20" spans="1:15" ht="12" customHeight="1">
      <c r="A20" s="48"/>
      <c r="B20" s="18"/>
      <c r="C20" s="17"/>
      <c r="D20" s="17"/>
      <c r="E20" s="17"/>
      <c r="F20" s="17"/>
      <c r="G20" s="48"/>
      <c r="H20" s="62"/>
      <c r="I20" s="62"/>
      <c r="J20" s="18"/>
      <c r="K20" s="17"/>
      <c r="L20" s="17"/>
      <c r="N20" s="17"/>
      <c r="O20" s="23"/>
    </row>
    <row r="21" spans="1:15" ht="17.25" customHeight="1">
      <c r="A21" s="134" t="s">
        <v>124</v>
      </c>
      <c r="B21" s="18" t="s">
        <v>257</v>
      </c>
      <c r="C21" s="17"/>
      <c r="D21" s="17">
        <v>709</v>
      </c>
      <c r="E21" s="17"/>
      <c r="F21" s="17">
        <v>661</v>
      </c>
      <c r="G21" s="48"/>
      <c r="H21" s="62"/>
      <c r="I21" s="135" t="s">
        <v>312</v>
      </c>
      <c r="J21" s="18" t="s">
        <v>1033</v>
      </c>
      <c r="K21" s="17"/>
      <c r="L21" s="17" t="s">
        <v>2421</v>
      </c>
      <c r="N21" s="17">
        <v>903</v>
      </c>
      <c r="O21" s="23"/>
    </row>
    <row r="22" spans="1:15" ht="17.25" customHeight="1">
      <c r="A22" s="134" t="s">
        <v>125</v>
      </c>
      <c r="B22" s="18" t="s">
        <v>825</v>
      </c>
      <c r="C22" s="17"/>
      <c r="D22" s="17">
        <v>720</v>
      </c>
      <c r="E22" s="17"/>
      <c r="F22" s="17">
        <v>691</v>
      </c>
      <c r="G22" s="48"/>
      <c r="H22" s="62"/>
      <c r="I22" s="135" t="s">
        <v>196</v>
      </c>
      <c r="J22" s="18" t="s">
        <v>469</v>
      </c>
      <c r="K22" s="17"/>
      <c r="L22" s="17">
        <v>982</v>
      </c>
      <c r="N22" s="17" t="s">
        <v>2422</v>
      </c>
      <c r="O22" s="23"/>
    </row>
    <row r="23" spans="1:15" ht="17.25" customHeight="1">
      <c r="A23" s="134" t="s">
        <v>126</v>
      </c>
      <c r="B23" s="18" t="s">
        <v>1005</v>
      </c>
      <c r="C23" s="17"/>
      <c r="D23" s="17">
        <v>759</v>
      </c>
      <c r="E23" s="17"/>
      <c r="F23" s="17">
        <v>715</v>
      </c>
      <c r="G23" s="48"/>
      <c r="H23" s="62"/>
      <c r="I23" s="135" t="s">
        <v>197</v>
      </c>
      <c r="J23" s="18" t="s">
        <v>1034</v>
      </c>
      <c r="K23" s="17"/>
      <c r="L23" s="17">
        <v>987</v>
      </c>
      <c r="N23" s="17">
        <v>978</v>
      </c>
      <c r="O23" s="23"/>
    </row>
    <row r="24" spans="1:15" ht="17.25" customHeight="1">
      <c r="A24" s="134" t="s">
        <v>127</v>
      </c>
      <c r="B24" s="18" t="s">
        <v>1006</v>
      </c>
      <c r="C24" s="17"/>
      <c r="D24" s="17">
        <v>739</v>
      </c>
      <c r="E24" s="17"/>
      <c r="F24" s="17">
        <v>694</v>
      </c>
      <c r="G24" s="48"/>
      <c r="H24" s="62"/>
      <c r="I24" s="135" t="s">
        <v>198</v>
      </c>
      <c r="J24" s="18" t="s">
        <v>1035</v>
      </c>
      <c r="K24" s="17"/>
      <c r="L24" s="17" t="s">
        <v>2425</v>
      </c>
      <c r="N24" s="17" t="s">
        <v>2423</v>
      </c>
      <c r="O24" s="23"/>
    </row>
    <row r="25" spans="1:15" ht="17.25" customHeight="1">
      <c r="A25" s="134" t="s">
        <v>128</v>
      </c>
      <c r="B25" s="18" t="s">
        <v>107</v>
      </c>
      <c r="C25" s="17"/>
      <c r="D25" s="17">
        <v>750</v>
      </c>
      <c r="E25" s="17"/>
      <c r="F25" s="17">
        <v>739</v>
      </c>
      <c r="G25" s="48"/>
      <c r="H25" s="62"/>
      <c r="I25" s="135" t="s">
        <v>1405</v>
      </c>
      <c r="J25" s="18" t="s">
        <v>1036</v>
      </c>
      <c r="K25" s="17"/>
      <c r="L25" s="17" t="s">
        <v>2426</v>
      </c>
      <c r="N25" s="17" t="s">
        <v>2424</v>
      </c>
      <c r="O25" s="23"/>
    </row>
    <row r="26" spans="1:15" ht="12" customHeight="1">
      <c r="A26" s="48"/>
      <c r="B26" s="18"/>
      <c r="C26" s="17"/>
      <c r="D26" s="17"/>
      <c r="E26" s="17"/>
      <c r="F26" s="17"/>
      <c r="G26" s="48"/>
      <c r="H26" s="62"/>
      <c r="I26" s="89"/>
      <c r="J26" s="18"/>
      <c r="K26" s="17"/>
      <c r="L26" s="17"/>
      <c r="N26" s="17"/>
      <c r="O26" s="23"/>
    </row>
    <row r="27" spans="1:15" ht="17.25" customHeight="1">
      <c r="A27" s="42" t="s">
        <v>366</v>
      </c>
      <c r="B27" s="43" t="s">
        <v>1009</v>
      </c>
      <c r="C27" s="44"/>
      <c r="D27" s="44" t="s">
        <v>1008</v>
      </c>
      <c r="E27" s="44"/>
      <c r="F27" s="44" t="s">
        <v>1007</v>
      </c>
      <c r="G27" s="42"/>
      <c r="H27" s="58"/>
      <c r="I27" s="58" t="s">
        <v>368</v>
      </c>
      <c r="J27" s="43" t="s">
        <v>1039</v>
      </c>
      <c r="K27" s="44"/>
      <c r="L27" s="44" t="s">
        <v>2427</v>
      </c>
      <c r="N27" s="44" t="s">
        <v>581</v>
      </c>
      <c r="O27" s="23"/>
    </row>
    <row r="28" spans="1:15" ht="12" customHeight="1">
      <c r="A28" s="48"/>
      <c r="B28" s="18"/>
      <c r="C28" s="17"/>
      <c r="D28" s="17"/>
      <c r="E28" s="17"/>
      <c r="F28" s="17"/>
      <c r="G28" s="48"/>
      <c r="H28" s="62"/>
      <c r="I28" s="62"/>
      <c r="J28" s="18"/>
      <c r="K28" s="17"/>
      <c r="L28" s="17"/>
      <c r="N28" s="17"/>
      <c r="O28" s="23"/>
    </row>
    <row r="29" spans="1:15" ht="17.25" customHeight="1">
      <c r="A29" s="134" t="s">
        <v>129</v>
      </c>
      <c r="B29" s="18" t="s">
        <v>1010</v>
      </c>
      <c r="C29" s="17"/>
      <c r="D29" s="17">
        <v>781</v>
      </c>
      <c r="E29" s="17"/>
      <c r="F29" s="17">
        <v>763</v>
      </c>
      <c r="G29" s="48"/>
      <c r="H29" s="62"/>
      <c r="I29" s="135" t="s">
        <v>311</v>
      </c>
      <c r="J29" s="18" t="s">
        <v>1040</v>
      </c>
      <c r="K29" s="17"/>
      <c r="L29" s="17" t="s">
        <v>2428</v>
      </c>
      <c r="N29" s="17" t="s">
        <v>994</v>
      </c>
      <c r="O29" s="23"/>
    </row>
    <row r="30" spans="1:15" ht="17.25" customHeight="1">
      <c r="A30" s="134" t="s">
        <v>118</v>
      </c>
      <c r="B30" s="18" t="s">
        <v>1011</v>
      </c>
      <c r="C30" s="17"/>
      <c r="D30" s="17">
        <v>824</v>
      </c>
      <c r="E30" s="17"/>
      <c r="F30" s="17">
        <v>806</v>
      </c>
      <c r="G30" s="48"/>
      <c r="H30" s="62"/>
      <c r="I30" s="135" t="s">
        <v>1406</v>
      </c>
      <c r="J30" s="18" t="s">
        <v>1041</v>
      </c>
      <c r="K30" s="17"/>
      <c r="L30" s="17" t="s">
        <v>2429</v>
      </c>
      <c r="N30" s="17" t="s">
        <v>2430</v>
      </c>
      <c r="O30" s="23"/>
    </row>
    <row r="31" spans="1:15" ht="17.25" customHeight="1">
      <c r="A31" s="134" t="s">
        <v>119</v>
      </c>
      <c r="B31" s="18" t="s">
        <v>1012</v>
      </c>
      <c r="C31" s="17"/>
      <c r="D31" s="17">
        <v>818</v>
      </c>
      <c r="E31" s="17"/>
      <c r="F31" s="17">
        <v>745</v>
      </c>
      <c r="G31" s="48"/>
      <c r="H31" s="62"/>
      <c r="I31" s="135" t="s">
        <v>1407</v>
      </c>
      <c r="J31" s="18" t="s">
        <v>1042</v>
      </c>
      <c r="K31" s="17"/>
      <c r="L31" s="17" t="s">
        <v>2432</v>
      </c>
      <c r="N31" s="17" t="s">
        <v>2431</v>
      </c>
      <c r="O31" s="23"/>
    </row>
    <row r="32" spans="1:15" ht="17.25" customHeight="1">
      <c r="A32" s="134" t="s">
        <v>120</v>
      </c>
      <c r="B32" s="18" t="s">
        <v>1013</v>
      </c>
      <c r="C32" s="17"/>
      <c r="D32" s="17">
        <v>808</v>
      </c>
      <c r="E32" s="17"/>
      <c r="F32" s="17">
        <v>828</v>
      </c>
      <c r="G32" s="48"/>
      <c r="H32" s="62"/>
      <c r="I32" s="135" t="s">
        <v>1408</v>
      </c>
      <c r="J32" s="18" t="s">
        <v>1043</v>
      </c>
      <c r="K32" s="17"/>
      <c r="L32" s="17" t="s">
        <v>2433</v>
      </c>
      <c r="N32" s="17" t="s">
        <v>2434</v>
      </c>
      <c r="O32" s="23"/>
    </row>
    <row r="33" spans="1:15" ht="17.25" customHeight="1">
      <c r="A33" s="134" t="s">
        <v>298</v>
      </c>
      <c r="B33" s="18" t="s">
        <v>1014</v>
      </c>
      <c r="C33" s="17"/>
      <c r="D33" s="17">
        <v>793</v>
      </c>
      <c r="E33" s="17"/>
      <c r="F33" s="17">
        <v>758</v>
      </c>
      <c r="G33" s="48"/>
      <c r="H33" s="62"/>
      <c r="I33" s="135" t="s">
        <v>1409</v>
      </c>
      <c r="J33" s="18" t="s">
        <v>1044</v>
      </c>
      <c r="K33" s="17"/>
      <c r="L33" s="17" t="s">
        <v>2436</v>
      </c>
      <c r="N33" s="17" t="s">
        <v>2435</v>
      </c>
      <c r="O33" s="23"/>
    </row>
    <row r="34" spans="1:15" ht="12" customHeight="1">
      <c r="A34" s="48"/>
      <c r="B34" s="18"/>
      <c r="C34" s="17"/>
      <c r="D34" s="17"/>
      <c r="E34" s="17"/>
      <c r="F34" s="17"/>
      <c r="G34" s="48"/>
      <c r="H34" s="62"/>
      <c r="I34" s="62"/>
      <c r="J34" s="18"/>
      <c r="K34" s="17"/>
      <c r="L34" s="17"/>
      <c r="N34" s="17"/>
      <c r="O34" s="23"/>
    </row>
    <row r="35" spans="1:15" ht="17.25" customHeight="1">
      <c r="A35" s="42" t="s">
        <v>1307</v>
      </c>
      <c r="B35" s="43" t="s">
        <v>1015</v>
      </c>
      <c r="C35" s="44"/>
      <c r="D35" s="44" t="s">
        <v>1016</v>
      </c>
      <c r="E35" s="44"/>
      <c r="F35" s="44" t="s">
        <v>1017</v>
      </c>
      <c r="G35" s="42"/>
      <c r="H35" s="58"/>
      <c r="I35" s="58" t="s">
        <v>369</v>
      </c>
      <c r="J35" s="43" t="s">
        <v>1047</v>
      </c>
      <c r="K35" s="44"/>
      <c r="L35" s="44" t="s">
        <v>2437</v>
      </c>
      <c r="N35" s="44" t="s">
        <v>2438</v>
      </c>
      <c r="O35" s="23"/>
    </row>
    <row r="36" spans="1:15" ht="12" customHeight="1">
      <c r="A36" s="48"/>
      <c r="B36" s="18"/>
      <c r="C36" s="17"/>
      <c r="D36" s="17"/>
      <c r="E36" s="17"/>
      <c r="F36" s="17"/>
      <c r="G36" s="48"/>
      <c r="H36" s="62"/>
      <c r="I36" s="62"/>
      <c r="J36" s="18"/>
      <c r="K36" s="17"/>
      <c r="L36" s="17"/>
      <c r="N36" s="17"/>
      <c r="O36" s="23"/>
    </row>
    <row r="37" spans="1:15" ht="17.25" customHeight="1">
      <c r="A37" s="134" t="s">
        <v>299</v>
      </c>
      <c r="B37" s="18" t="s">
        <v>1018</v>
      </c>
      <c r="C37" s="17"/>
      <c r="D37" s="17">
        <v>875</v>
      </c>
      <c r="E37" s="17"/>
      <c r="F37" s="17">
        <v>811</v>
      </c>
      <c r="G37" s="48"/>
      <c r="H37" s="62"/>
      <c r="I37" s="135" t="s">
        <v>1410</v>
      </c>
      <c r="J37" s="18" t="s">
        <v>1048</v>
      </c>
      <c r="K37" s="17"/>
      <c r="L37" s="17" t="s">
        <v>2439</v>
      </c>
      <c r="N37" s="17" t="s">
        <v>2428</v>
      </c>
      <c r="O37" s="23"/>
    </row>
    <row r="38" spans="1:15" ht="17.25" customHeight="1">
      <c r="A38" s="134" t="s">
        <v>300</v>
      </c>
      <c r="B38" s="18" t="s">
        <v>1019</v>
      </c>
      <c r="C38" s="17"/>
      <c r="D38" s="17">
        <v>828</v>
      </c>
      <c r="E38" s="17"/>
      <c r="F38" s="17">
        <v>787</v>
      </c>
      <c r="G38" s="48"/>
      <c r="H38" s="62"/>
      <c r="I38" s="135" t="s">
        <v>1411</v>
      </c>
      <c r="J38" s="18" t="s">
        <v>987</v>
      </c>
      <c r="K38" s="17"/>
      <c r="L38" s="17" t="s">
        <v>2440</v>
      </c>
      <c r="N38" s="17" t="s">
        <v>2441</v>
      </c>
      <c r="O38" s="23"/>
    </row>
    <row r="39" spans="1:15" ht="17.25" customHeight="1">
      <c r="A39" s="134" t="s">
        <v>301</v>
      </c>
      <c r="B39" s="18" t="s">
        <v>1020</v>
      </c>
      <c r="C39" s="17"/>
      <c r="D39" s="17">
        <v>875</v>
      </c>
      <c r="E39" s="17"/>
      <c r="F39" s="17">
        <v>843</v>
      </c>
      <c r="G39" s="48"/>
      <c r="H39" s="62"/>
      <c r="I39" s="135" t="s">
        <v>1412</v>
      </c>
      <c r="J39" s="18" t="s">
        <v>1049</v>
      </c>
      <c r="K39" s="17"/>
      <c r="L39" s="17" t="s">
        <v>2443</v>
      </c>
      <c r="N39" s="17" t="s">
        <v>2442</v>
      </c>
      <c r="O39" s="23"/>
    </row>
    <row r="40" spans="1:15" ht="17.25" customHeight="1">
      <c r="A40" s="134" t="s">
        <v>2022</v>
      </c>
      <c r="B40" s="18" t="s">
        <v>533</v>
      </c>
      <c r="C40" s="17"/>
      <c r="D40" s="17">
        <v>814</v>
      </c>
      <c r="E40" s="17"/>
      <c r="F40" s="17">
        <v>758</v>
      </c>
      <c r="G40" s="48"/>
      <c r="H40" s="62"/>
      <c r="I40" s="135" t="s">
        <v>1413</v>
      </c>
      <c r="J40" s="18" t="s">
        <v>1050</v>
      </c>
      <c r="K40" s="17"/>
      <c r="L40" s="17" t="s">
        <v>2444</v>
      </c>
      <c r="N40" s="17" t="s">
        <v>2445</v>
      </c>
      <c r="O40" s="23"/>
    </row>
    <row r="41" spans="1:15" ht="17.25" customHeight="1">
      <c r="A41" s="134" t="s">
        <v>2023</v>
      </c>
      <c r="B41" s="18" t="s">
        <v>1021</v>
      </c>
      <c r="C41" s="17"/>
      <c r="D41" s="17">
        <v>811</v>
      </c>
      <c r="E41" s="17"/>
      <c r="F41" s="17">
        <v>763</v>
      </c>
      <c r="G41" s="48"/>
      <c r="H41" s="62"/>
      <c r="I41" s="135" t="s">
        <v>1414</v>
      </c>
      <c r="J41" s="18" t="s">
        <v>1051</v>
      </c>
      <c r="K41" s="17"/>
      <c r="L41" s="17" t="s">
        <v>2447</v>
      </c>
      <c r="N41" s="17" t="s">
        <v>2446</v>
      </c>
      <c r="O41" s="23"/>
    </row>
    <row r="42" spans="1:15" ht="12" customHeight="1">
      <c r="A42" s="48"/>
      <c r="B42" s="18"/>
      <c r="C42" s="17"/>
      <c r="D42" s="17"/>
      <c r="E42" s="17"/>
      <c r="F42" s="17"/>
      <c r="G42" s="48"/>
      <c r="H42" s="62"/>
      <c r="I42" s="62"/>
      <c r="J42" s="18"/>
      <c r="K42" s="17"/>
      <c r="L42" s="17"/>
      <c r="N42" s="17"/>
      <c r="O42" s="23"/>
    </row>
    <row r="43" spans="1:15" s="21" customFormat="1" ht="17.25" customHeight="1">
      <c r="A43" s="42" t="s">
        <v>370</v>
      </c>
      <c r="B43" s="43" t="s">
        <v>1024</v>
      </c>
      <c r="C43" s="44"/>
      <c r="D43" s="44" t="s">
        <v>1023</v>
      </c>
      <c r="E43" s="44"/>
      <c r="F43" s="44" t="s">
        <v>1022</v>
      </c>
      <c r="G43" s="42"/>
      <c r="H43" s="58"/>
      <c r="I43" s="58" t="s">
        <v>371</v>
      </c>
      <c r="J43" s="43" t="s">
        <v>1028</v>
      </c>
      <c r="K43" s="44"/>
      <c r="L43" s="44" t="s">
        <v>2448</v>
      </c>
      <c r="N43" s="44" t="s">
        <v>2449</v>
      </c>
      <c r="O43" s="46"/>
    </row>
    <row r="44" spans="1:15" ht="12" customHeight="1">
      <c r="A44" s="48"/>
      <c r="B44" s="18"/>
      <c r="C44" s="17"/>
      <c r="D44" s="17"/>
      <c r="E44" s="17"/>
      <c r="F44" s="17"/>
      <c r="G44" s="48"/>
      <c r="H44" s="62"/>
      <c r="I44" s="62"/>
      <c r="J44" s="18"/>
      <c r="K44" s="17"/>
      <c r="L44" s="17"/>
      <c r="N44" s="17"/>
      <c r="O44" s="23"/>
    </row>
    <row r="45" spans="1:15" ht="17.25" customHeight="1">
      <c r="A45" s="134" t="s">
        <v>199</v>
      </c>
      <c r="B45" s="18" t="s">
        <v>1025</v>
      </c>
      <c r="C45" s="17"/>
      <c r="D45" s="17">
        <v>855</v>
      </c>
      <c r="E45" s="17"/>
      <c r="F45" s="17">
        <v>770</v>
      </c>
      <c r="G45" s="48"/>
      <c r="H45" s="62"/>
      <c r="I45" s="135" t="s">
        <v>1415</v>
      </c>
      <c r="J45" s="18" t="s">
        <v>1281</v>
      </c>
      <c r="K45" s="17"/>
      <c r="L45" s="17">
        <v>744</v>
      </c>
      <c r="N45" s="17">
        <v>747</v>
      </c>
      <c r="O45" s="23"/>
    </row>
    <row r="46" spans="1:15" ht="17.25" customHeight="1">
      <c r="A46" s="134" t="s">
        <v>302</v>
      </c>
      <c r="B46" s="18" t="s">
        <v>1297</v>
      </c>
      <c r="C46" s="17"/>
      <c r="D46" s="17">
        <v>853</v>
      </c>
      <c r="E46" s="17"/>
      <c r="F46" s="17">
        <v>799</v>
      </c>
      <c r="G46" s="48"/>
      <c r="H46" s="62"/>
      <c r="I46" s="135" t="s">
        <v>1416</v>
      </c>
      <c r="J46" s="18" t="s">
        <v>1054</v>
      </c>
      <c r="K46" s="17"/>
      <c r="L46" s="17">
        <v>974</v>
      </c>
      <c r="N46" s="17" t="s">
        <v>2450</v>
      </c>
      <c r="O46" s="23"/>
    </row>
    <row r="47" spans="1:15" ht="17.25" customHeight="1">
      <c r="A47" s="134" t="s">
        <v>303</v>
      </c>
      <c r="B47" s="18" t="s">
        <v>1026</v>
      </c>
      <c r="C47" s="17"/>
      <c r="D47" s="17">
        <v>903</v>
      </c>
      <c r="E47" s="17"/>
      <c r="F47" s="17">
        <v>819</v>
      </c>
      <c r="G47" s="48"/>
      <c r="H47" s="62"/>
      <c r="I47" s="135" t="s">
        <v>1417</v>
      </c>
      <c r="J47" s="18" t="s">
        <v>647</v>
      </c>
      <c r="K47" s="17"/>
      <c r="L47" s="17">
        <v>973</v>
      </c>
      <c r="N47" s="17">
        <v>956</v>
      </c>
      <c r="O47" s="23"/>
    </row>
    <row r="48" spans="1:15" ht="17.25" customHeight="1">
      <c r="A48" s="134" t="s">
        <v>304</v>
      </c>
      <c r="B48" s="18" t="s">
        <v>1027</v>
      </c>
      <c r="C48" s="17"/>
      <c r="D48" s="17">
        <v>887</v>
      </c>
      <c r="E48" s="17"/>
      <c r="F48" s="17">
        <v>827</v>
      </c>
      <c r="G48" s="48"/>
      <c r="H48" s="62"/>
      <c r="I48" s="135" t="s">
        <v>1418</v>
      </c>
      <c r="J48" s="18" t="s">
        <v>1031</v>
      </c>
      <c r="K48" s="17"/>
      <c r="L48" s="17">
        <v>936</v>
      </c>
      <c r="N48" s="17">
        <v>984</v>
      </c>
      <c r="O48" s="23"/>
    </row>
    <row r="49" spans="1:15" ht="17.25" customHeight="1">
      <c r="A49" s="134" t="s">
        <v>305</v>
      </c>
      <c r="B49" s="18" t="s">
        <v>640</v>
      </c>
      <c r="C49" s="17"/>
      <c r="D49" s="17">
        <v>982</v>
      </c>
      <c r="E49" s="17"/>
      <c r="F49" s="17">
        <v>833</v>
      </c>
      <c r="G49" s="48"/>
      <c r="H49" s="62"/>
      <c r="I49" s="136" t="s">
        <v>1419</v>
      </c>
      <c r="J49" s="18" t="s">
        <v>1055</v>
      </c>
      <c r="K49" s="17"/>
      <c r="L49" s="17">
        <v>895</v>
      </c>
      <c r="N49" s="17">
        <v>926</v>
      </c>
      <c r="O49" s="23"/>
    </row>
    <row r="50" spans="1:15" ht="17.25" customHeight="1">
      <c r="A50" s="134"/>
      <c r="B50" s="18"/>
      <c r="C50" s="17"/>
      <c r="D50" s="17"/>
      <c r="E50" s="17"/>
      <c r="F50" s="17"/>
      <c r="G50" s="23"/>
      <c r="H50" s="62"/>
      <c r="I50" s="133"/>
      <c r="J50" s="18"/>
      <c r="K50" s="17"/>
      <c r="L50" s="17"/>
      <c r="M50" s="17"/>
      <c r="N50" s="17"/>
      <c r="O50" s="23"/>
    </row>
    <row r="51" spans="1:15" ht="12" customHeight="1">
      <c r="A51" s="50"/>
      <c r="B51" s="90"/>
      <c r="C51" s="49"/>
      <c r="D51" s="49"/>
      <c r="E51" s="49"/>
      <c r="F51" s="49"/>
      <c r="G51" s="49"/>
      <c r="H51" s="63"/>
      <c r="I51" s="49"/>
      <c r="J51" s="90"/>
      <c r="K51" s="49"/>
      <c r="L51" s="49"/>
      <c r="M51" s="49"/>
      <c r="N51" s="49"/>
      <c r="O51" s="49"/>
    </row>
    <row r="52" spans="1:22" ht="12" customHeight="1">
      <c r="A52" s="23"/>
      <c r="B52" s="23"/>
      <c r="C52" s="23"/>
      <c r="D52" s="23"/>
      <c r="E52" s="23"/>
      <c r="F52" s="23"/>
      <c r="G52" s="23"/>
      <c r="H52" s="23"/>
      <c r="I52" s="23"/>
      <c r="J52" s="23"/>
      <c r="K52" s="23"/>
      <c r="L52" s="23"/>
      <c r="M52" s="23"/>
      <c r="N52" s="23"/>
      <c r="O52" s="23"/>
      <c r="P52" s="23"/>
      <c r="Q52" s="23"/>
      <c r="R52" s="23"/>
      <c r="S52" s="23"/>
      <c r="T52" s="23"/>
      <c r="U52" s="23"/>
      <c r="V52" s="23"/>
    </row>
    <row r="55" spans="1:15" ht="19.5" customHeight="1">
      <c r="A55" s="250"/>
      <c r="B55" s="250"/>
      <c r="L55" s="234" t="s">
        <v>288</v>
      </c>
      <c r="M55" s="234"/>
      <c r="N55" s="234"/>
      <c r="O55" s="234"/>
    </row>
    <row r="57" spans="1:15" ht="19.5" customHeight="1">
      <c r="A57" s="248" t="s">
        <v>2416</v>
      </c>
      <c r="B57" s="248"/>
      <c r="C57" s="248"/>
      <c r="D57" s="248"/>
      <c r="E57" s="248"/>
      <c r="F57" s="248"/>
      <c r="G57" s="248"/>
      <c r="H57" s="248"/>
      <c r="I57" s="248"/>
      <c r="J57" s="248"/>
      <c r="K57" s="248"/>
      <c r="L57" s="248"/>
      <c r="M57" s="248"/>
      <c r="N57" s="248"/>
      <c r="O57" s="248"/>
    </row>
    <row r="59" spans="1:15" ht="19.5" customHeight="1">
      <c r="A59" s="221" t="s">
        <v>453</v>
      </c>
      <c r="B59" s="221"/>
      <c r="C59" s="221"/>
      <c r="D59" s="221"/>
      <c r="E59" s="221"/>
      <c r="F59" s="221"/>
      <c r="G59" s="221"/>
      <c r="H59" s="221"/>
      <c r="I59" s="221"/>
      <c r="J59" s="221"/>
      <c r="K59" s="221"/>
      <c r="L59" s="221"/>
      <c r="M59" s="221"/>
      <c r="N59" s="221"/>
      <c r="O59" s="221"/>
    </row>
    <row r="60" spans="1:15" ht="2.25" customHeight="1">
      <c r="A60" s="5"/>
      <c r="B60" s="5"/>
      <c r="C60" s="5"/>
      <c r="D60" s="5"/>
      <c r="E60" s="5"/>
      <c r="F60" s="5"/>
      <c r="G60" s="5"/>
      <c r="H60" s="5"/>
      <c r="I60" s="5"/>
      <c r="J60" s="5"/>
      <c r="K60" s="5"/>
      <c r="L60" s="5"/>
      <c r="M60" s="5"/>
      <c r="N60" s="5"/>
      <c r="O60" s="5"/>
    </row>
    <row r="61" spans="1:15" ht="19.5" customHeight="1">
      <c r="A61" s="28" t="s">
        <v>134</v>
      </c>
      <c r="B61" s="230" t="s">
        <v>203</v>
      </c>
      <c r="C61" s="230"/>
      <c r="D61" s="230" t="s">
        <v>204</v>
      </c>
      <c r="E61" s="230"/>
      <c r="F61" s="230" t="s">
        <v>205</v>
      </c>
      <c r="G61" s="236"/>
      <c r="H61" s="7"/>
      <c r="I61" s="28" t="s">
        <v>135</v>
      </c>
      <c r="J61" s="230" t="s">
        <v>203</v>
      </c>
      <c r="K61" s="230"/>
      <c r="L61" s="230" t="s">
        <v>204</v>
      </c>
      <c r="M61" s="230"/>
      <c r="N61" s="230" t="s">
        <v>205</v>
      </c>
      <c r="O61" s="236"/>
    </row>
    <row r="62" spans="1:15" ht="12" customHeight="1">
      <c r="A62" s="6"/>
      <c r="B62" s="132"/>
      <c r="C62" s="128"/>
      <c r="D62" s="128"/>
      <c r="E62" s="128"/>
      <c r="F62" s="128"/>
      <c r="G62" s="6"/>
      <c r="H62" s="137"/>
      <c r="I62" s="69"/>
      <c r="J62" s="132"/>
      <c r="K62" s="128"/>
      <c r="L62" s="128"/>
      <c r="M62" s="128"/>
      <c r="N62" s="128"/>
      <c r="O62" s="88"/>
    </row>
    <row r="63" spans="1:15" ht="18" customHeight="1">
      <c r="A63" s="42" t="s">
        <v>1833</v>
      </c>
      <c r="B63" s="43" t="s">
        <v>2451</v>
      </c>
      <c r="D63" s="44" t="s">
        <v>2452</v>
      </c>
      <c r="F63" s="44" t="s">
        <v>2453</v>
      </c>
      <c r="G63" s="42"/>
      <c r="H63" s="58"/>
      <c r="I63" s="58" t="s">
        <v>1834</v>
      </c>
      <c r="J63" s="43" t="s">
        <v>2454</v>
      </c>
      <c r="L63" s="44" t="s">
        <v>1061</v>
      </c>
      <c r="N63" s="44" t="s">
        <v>2455</v>
      </c>
      <c r="O63" s="21"/>
    </row>
    <row r="64" spans="1:14" ht="12" customHeight="1">
      <c r="A64" s="138"/>
      <c r="B64" s="139"/>
      <c r="D64" s="140"/>
      <c r="F64" s="140"/>
      <c r="G64" s="138"/>
      <c r="H64" s="141"/>
      <c r="I64" s="141"/>
      <c r="J64" s="139"/>
      <c r="L64" s="140"/>
      <c r="N64" s="140"/>
    </row>
    <row r="65" spans="1:14" ht="18" customHeight="1">
      <c r="A65" s="134" t="s">
        <v>1420</v>
      </c>
      <c r="B65" s="18" t="s">
        <v>545</v>
      </c>
      <c r="D65" s="17">
        <v>920</v>
      </c>
      <c r="F65" s="17">
        <v>961</v>
      </c>
      <c r="G65" s="48"/>
      <c r="H65" s="62"/>
      <c r="I65" s="135" t="s">
        <v>1259</v>
      </c>
      <c r="J65" s="18" t="s">
        <v>1767</v>
      </c>
      <c r="L65" s="17">
        <v>824</v>
      </c>
      <c r="N65" s="17" t="s">
        <v>25</v>
      </c>
    </row>
    <row r="66" spans="1:14" ht="18" customHeight="1">
      <c r="A66" s="134" t="s">
        <v>1421</v>
      </c>
      <c r="B66" s="18" t="s">
        <v>2456</v>
      </c>
      <c r="D66" s="17">
        <v>970</v>
      </c>
      <c r="F66" s="17" t="s">
        <v>2457</v>
      </c>
      <c r="G66" s="48"/>
      <c r="H66" s="62"/>
      <c r="I66" s="135" t="s">
        <v>1260</v>
      </c>
      <c r="J66" s="18" t="s">
        <v>2458</v>
      </c>
      <c r="L66" s="17">
        <v>740</v>
      </c>
      <c r="N66" s="17" t="s">
        <v>2459</v>
      </c>
    </row>
    <row r="67" spans="1:14" ht="18" customHeight="1">
      <c r="A67" s="134" t="s">
        <v>1433</v>
      </c>
      <c r="B67" s="18" t="s">
        <v>2463</v>
      </c>
      <c r="D67" s="17" t="s">
        <v>1293</v>
      </c>
      <c r="F67" s="17" t="s">
        <v>2462</v>
      </c>
      <c r="G67" s="48"/>
      <c r="H67" s="62"/>
      <c r="I67" s="135" t="s">
        <v>1261</v>
      </c>
      <c r="J67" s="18" t="s">
        <v>2461</v>
      </c>
      <c r="L67" s="17">
        <v>727</v>
      </c>
      <c r="N67" s="17" t="s">
        <v>2460</v>
      </c>
    </row>
    <row r="68" spans="1:14" ht="18" customHeight="1">
      <c r="A68" s="134" t="s">
        <v>1434</v>
      </c>
      <c r="B68" s="18" t="s">
        <v>2464</v>
      </c>
      <c r="D68" s="17">
        <v>987</v>
      </c>
      <c r="F68" s="17" t="s">
        <v>2465</v>
      </c>
      <c r="G68" s="48"/>
      <c r="H68" s="62"/>
      <c r="I68" s="135" t="s">
        <v>1262</v>
      </c>
      <c r="J68" s="18" t="s">
        <v>2466</v>
      </c>
      <c r="L68" s="17">
        <v>729</v>
      </c>
      <c r="N68" s="17" t="s">
        <v>2467</v>
      </c>
    </row>
    <row r="69" spans="1:14" ht="18" customHeight="1">
      <c r="A69" s="134" t="s">
        <v>1435</v>
      </c>
      <c r="B69" s="18" t="s">
        <v>2470</v>
      </c>
      <c r="D69" s="17">
        <v>953</v>
      </c>
      <c r="F69" s="17">
        <v>980</v>
      </c>
      <c r="G69" s="48"/>
      <c r="H69" s="62"/>
      <c r="I69" s="135" t="s">
        <v>1263</v>
      </c>
      <c r="J69" s="18" t="s">
        <v>2469</v>
      </c>
      <c r="L69" s="17">
        <v>692</v>
      </c>
      <c r="N69" s="17" t="s">
        <v>2468</v>
      </c>
    </row>
    <row r="70" spans="1:14" ht="12" customHeight="1">
      <c r="A70" s="48"/>
      <c r="B70" s="18"/>
      <c r="D70" s="17"/>
      <c r="F70" s="17"/>
      <c r="G70" s="48"/>
      <c r="H70" s="62"/>
      <c r="I70" s="62"/>
      <c r="J70" s="18"/>
      <c r="L70" s="17"/>
      <c r="N70" s="17"/>
    </row>
    <row r="71" spans="1:15" ht="18" customHeight="1">
      <c r="A71" s="42" t="s">
        <v>1835</v>
      </c>
      <c r="B71" s="43" t="s">
        <v>2471</v>
      </c>
      <c r="D71" s="44" t="s">
        <v>1056</v>
      </c>
      <c r="F71" s="44" t="s">
        <v>2472</v>
      </c>
      <c r="G71" s="42"/>
      <c r="H71" s="58"/>
      <c r="I71" s="58" t="s">
        <v>362</v>
      </c>
      <c r="J71" s="43" t="s">
        <v>2473</v>
      </c>
      <c r="L71" s="44" t="s">
        <v>2474</v>
      </c>
      <c r="N71" s="44" t="s">
        <v>2475</v>
      </c>
      <c r="O71" s="21"/>
    </row>
    <row r="72" spans="1:14" ht="12" customHeight="1">
      <c r="A72" s="48"/>
      <c r="B72" s="18"/>
      <c r="D72" s="17"/>
      <c r="F72" s="17"/>
      <c r="G72" s="48"/>
      <c r="H72" s="62"/>
      <c r="I72" s="62"/>
      <c r="J72" s="18"/>
      <c r="L72" s="17"/>
      <c r="N72" s="17"/>
    </row>
    <row r="73" spans="1:14" ht="18" customHeight="1">
      <c r="A73" s="134" t="s">
        <v>1436</v>
      </c>
      <c r="B73" s="18" t="s">
        <v>2478</v>
      </c>
      <c r="D73" s="17" t="s">
        <v>2477</v>
      </c>
      <c r="F73" s="17" t="s">
        <v>2476</v>
      </c>
      <c r="G73" s="48"/>
      <c r="H73" s="62"/>
      <c r="I73" s="135" t="s">
        <v>1264</v>
      </c>
      <c r="J73" s="18" t="s">
        <v>1123</v>
      </c>
      <c r="L73" s="17">
        <v>618</v>
      </c>
      <c r="N73" s="17" t="s">
        <v>1288</v>
      </c>
    </row>
    <row r="74" spans="1:14" ht="18" customHeight="1">
      <c r="A74" s="134" t="s">
        <v>1437</v>
      </c>
      <c r="B74" s="18" t="s">
        <v>2479</v>
      </c>
      <c r="D74" s="17" t="s">
        <v>2480</v>
      </c>
      <c r="F74" s="17" t="s">
        <v>2481</v>
      </c>
      <c r="G74" s="48"/>
      <c r="H74" s="62"/>
      <c r="I74" s="135" t="s">
        <v>1265</v>
      </c>
      <c r="J74" s="18" t="s">
        <v>2482</v>
      </c>
      <c r="L74" s="17">
        <v>577</v>
      </c>
      <c r="N74" s="17">
        <v>893</v>
      </c>
    </row>
    <row r="75" spans="1:14" ht="18" customHeight="1">
      <c r="A75" s="134" t="s">
        <v>1438</v>
      </c>
      <c r="B75" s="18" t="s">
        <v>2486</v>
      </c>
      <c r="D75" s="17" t="s">
        <v>2485</v>
      </c>
      <c r="F75" s="17" t="s">
        <v>2484</v>
      </c>
      <c r="G75" s="48"/>
      <c r="H75" s="62"/>
      <c r="I75" s="135" t="s">
        <v>1266</v>
      </c>
      <c r="J75" s="18" t="s">
        <v>2483</v>
      </c>
      <c r="L75" s="17">
        <v>502</v>
      </c>
      <c r="N75" s="17">
        <v>909</v>
      </c>
    </row>
    <row r="76" spans="1:14" ht="18" customHeight="1">
      <c r="A76" s="134" t="s">
        <v>1439</v>
      </c>
      <c r="B76" s="18" t="s">
        <v>2487</v>
      </c>
      <c r="D76" s="17" t="s">
        <v>2488</v>
      </c>
      <c r="F76" s="17" t="s">
        <v>2489</v>
      </c>
      <c r="G76" s="48"/>
      <c r="H76" s="62"/>
      <c r="I76" s="135" t="s">
        <v>1267</v>
      </c>
      <c r="J76" s="18" t="s">
        <v>2490</v>
      </c>
      <c r="L76" s="17">
        <v>489</v>
      </c>
      <c r="N76" s="17">
        <v>820</v>
      </c>
    </row>
    <row r="77" spans="1:14" ht="18" customHeight="1">
      <c r="A77" s="134" t="s">
        <v>1440</v>
      </c>
      <c r="B77" s="18" t="s">
        <v>2494</v>
      </c>
      <c r="D77" s="17" t="s">
        <v>2493</v>
      </c>
      <c r="F77" s="17" t="s">
        <v>2492</v>
      </c>
      <c r="G77" s="48"/>
      <c r="H77" s="62"/>
      <c r="I77" s="135" t="s">
        <v>1268</v>
      </c>
      <c r="J77" s="18" t="s">
        <v>2491</v>
      </c>
      <c r="L77" s="17">
        <v>453</v>
      </c>
      <c r="N77" s="17">
        <v>761</v>
      </c>
    </row>
    <row r="78" spans="1:14" ht="12" customHeight="1">
      <c r="A78" s="48"/>
      <c r="B78" s="18"/>
      <c r="D78" s="17"/>
      <c r="F78" s="17"/>
      <c r="G78" s="48"/>
      <c r="H78" s="62"/>
      <c r="I78" s="62"/>
      <c r="J78" s="18"/>
      <c r="L78" s="17"/>
      <c r="N78" s="17"/>
    </row>
    <row r="79" spans="1:15" ht="18" customHeight="1">
      <c r="A79" s="42" t="s">
        <v>1836</v>
      </c>
      <c r="B79" s="43" t="s">
        <v>2495</v>
      </c>
      <c r="D79" s="44" t="s">
        <v>2496</v>
      </c>
      <c r="F79" s="44" t="s">
        <v>2497</v>
      </c>
      <c r="G79" s="42"/>
      <c r="H79" s="58"/>
      <c r="I79" s="58" t="s">
        <v>1837</v>
      </c>
      <c r="J79" s="43" t="s">
        <v>2498</v>
      </c>
      <c r="L79" s="44" t="s">
        <v>2499</v>
      </c>
      <c r="N79" s="44" t="s">
        <v>2500</v>
      </c>
      <c r="O79" s="21"/>
    </row>
    <row r="80" spans="1:14" ht="12" customHeight="1">
      <c r="A80" s="48"/>
      <c r="B80" s="18"/>
      <c r="D80" s="17"/>
      <c r="F80" s="17"/>
      <c r="G80" s="48"/>
      <c r="H80" s="62"/>
      <c r="I80" s="62"/>
      <c r="J80" s="18"/>
      <c r="L80" s="17"/>
      <c r="N80" s="17"/>
    </row>
    <row r="81" spans="1:14" ht="18" customHeight="1">
      <c r="A81" s="134" t="s">
        <v>1441</v>
      </c>
      <c r="B81" s="18" t="s">
        <v>2503</v>
      </c>
      <c r="D81" s="17" t="s">
        <v>1057</v>
      </c>
      <c r="F81" s="17" t="s">
        <v>2502</v>
      </c>
      <c r="G81" s="48"/>
      <c r="H81" s="62"/>
      <c r="I81" s="135" t="s">
        <v>1269</v>
      </c>
      <c r="J81" s="18" t="s">
        <v>2501</v>
      </c>
      <c r="L81" s="17">
        <v>362</v>
      </c>
      <c r="N81" s="17">
        <v>761</v>
      </c>
    </row>
    <row r="82" spans="1:14" ht="18" customHeight="1">
      <c r="A82" s="134" t="s">
        <v>1442</v>
      </c>
      <c r="B82" s="18" t="s">
        <v>2504</v>
      </c>
      <c r="D82" s="17" t="s">
        <v>2505</v>
      </c>
      <c r="F82" s="17" t="s">
        <v>2507</v>
      </c>
      <c r="G82" s="48"/>
      <c r="H82" s="62"/>
      <c r="I82" s="135" t="s">
        <v>1270</v>
      </c>
      <c r="J82" s="18">
        <v>992</v>
      </c>
      <c r="L82" s="17">
        <v>317</v>
      </c>
      <c r="N82" s="17">
        <v>675</v>
      </c>
    </row>
    <row r="83" spans="1:14" ht="18" customHeight="1">
      <c r="A83" s="134" t="s">
        <v>1443</v>
      </c>
      <c r="B83" s="18" t="s">
        <v>2510</v>
      </c>
      <c r="D83" s="17" t="s">
        <v>2509</v>
      </c>
      <c r="F83" s="17" t="s">
        <v>2508</v>
      </c>
      <c r="G83" s="48"/>
      <c r="H83" s="62"/>
      <c r="I83" s="135" t="s">
        <v>1271</v>
      </c>
      <c r="J83" s="18">
        <v>839</v>
      </c>
      <c r="L83" s="17">
        <v>240</v>
      </c>
      <c r="N83" s="17">
        <v>599</v>
      </c>
    </row>
    <row r="84" spans="1:14" ht="18" customHeight="1">
      <c r="A84" s="134" t="s">
        <v>1444</v>
      </c>
      <c r="B84" s="18" t="s">
        <v>2511</v>
      </c>
      <c r="D84" s="17" t="s">
        <v>2512</v>
      </c>
      <c r="F84" s="17" t="s">
        <v>2513</v>
      </c>
      <c r="G84" s="48"/>
      <c r="H84" s="62"/>
      <c r="I84" s="135" t="s">
        <v>1272</v>
      </c>
      <c r="J84" s="18">
        <v>773</v>
      </c>
      <c r="L84" s="17">
        <v>205</v>
      </c>
      <c r="N84" s="17">
        <v>568</v>
      </c>
    </row>
    <row r="85" spans="1:14" ht="18" customHeight="1">
      <c r="A85" s="134" t="s">
        <v>1445</v>
      </c>
      <c r="B85" s="18" t="s">
        <v>2516</v>
      </c>
      <c r="D85" s="17" t="s">
        <v>2515</v>
      </c>
      <c r="F85" s="17" t="s">
        <v>2514</v>
      </c>
      <c r="G85" s="48"/>
      <c r="H85" s="62"/>
      <c r="I85" s="135" t="s">
        <v>1273</v>
      </c>
      <c r="J85" s="18">
        <v>638</v>
      </c>
      <c r="L85" s="17">
        <v>159</v>
      </c>
      <c r="N85" s="17">
        <v>479</v>
      </c>
    </row>
    <row r="86" spans="1:14" ht="12" customHeight="1">
      <c r="A86" s="48"/>
      <c r="B86" s="18"/>
      <c r="D86" s="17"/>
      <c r="F86" s="17"/>
      <c r="G86" s="48"/>
      <c r="H86" s="62"/>
      <c r="I86" s="62"/>
      <c r="J86" s="18"/>
      <c r="L86" s="17"/>
      <c r="N86" s="17"/>
    </row>
    <row r="87" spans="1:15" ht="18" customHeight="1">
      <c r="A87" s="42" t="s">
        <v>1838</v>
      </c>
      <c r="B87" s="43" t="s">
        <v>2517</v>
      </c>
      <c r="D87" s="44" t="s">
        <v>2518</v>
      </c>
      <c r="F87" s="44" t="s">
        <v>2519</v>
      </c>
      <c r="G87" s="42"/>
      <c r="H87" s="58"/>
      <c r="I87" s="58" t="s">
        <v>1839</v>
      </c>
      <c r="J87" s="43" t="s">
        <v>2520</v>
      </c>
      <c r="L87" s="44">
        <v>408</v>
      </c>
      <c r="N87" s="44">
        <v>1457</v>
      </c>
      <c r="O87" s="21"/>
    </row>
    <row r="88" spans="1:14" ht="12" customHeight="1">
      <c r="A88" s="48"/>
      <c r="B88" s="18"/>
      <c r="D88" s="17"/>
      <c r="F88" s="17"/>
      <c r="G88" s="48"/>
      <c r="H88" s="62"/>
      <c r="I88" s="62"/>
      <c r="J88" s="18"/>
      <c r="L88" s="17"/>
      <c r="N88" s="17"/>
    </row>
    <row r="89" spans="1:14" ht="18" customHeight="1">
      <c r="A89" s="134" t="s">
        <v>1446</v>
      </c>
      <c r="B89" s="18" t="s">
        <v>2523</v>
      </c>
      <c r="D89" s="17" t="s">
        <v>2522</v>
      </c>
      <c r="F89" s="17" t="s">
        <v>2521</v>
      </c>
      <c r="G89" s="48"/>
      <c r="H89" s="62"/>
      <c r="I89" s="135" t="s">
        <v>1274</v>
      </c>
      <c r="J89" s="18">
        <v>545</v>
      </c>
      <c r="L89" s="17">
        <v>116</v>
      </c>
      <c r="N89" s="17">
        <v>429</v>
      </c>
    </row>
    <row r="90" spans="1:14" ht="18" customHeight="1">
      <c r="A90" s="134" t="s">
        <v>1447</v>
      </c>
      <c r="B90" s="18" t="s">
        <v>2524</v>
      </c>
      <c r="D90" s="17">
        <v>911</v>
      </c>
      <c r="F90" s="17">
        <v>975</v>
      </c>
      <c r="G90" s="48"/>
      <c r="H90" s="62"/>
      <c r="I90" s="135" t="s">
        <v>1275</v>
      </c>
      <c r="J90" s="18">
        <v>481</v>
      </c>
      <c r="L90" s="17">
        <v>120</v>
      </c>
      <c r="N90" s="17">
        <v>361</v>
      </c>
    </row>
    <row r="91" spans="1:14" ht="18" customHeight="1">
      <c r="A91" s="134" t="s">
        <v>1448</v>
      </c>
      <c r="B91" s="18" t="s">
        <v>2525</v>
      </c>
      <c r="D91" s="17" t="s">
        <v>2526</v>
      </c>
      <c r="F91" s="17" t="s">
        <v>2527</v>
      </c>
      <c r="G91" s="48"/>
      <c r="H91" s="62"/>
      <c r="I91" s="135" t="s">
        <v>1276</v>
      </c>
      <c r="J91" s="18">
        <v>328</v>
      </c>
      <c r="L91" s="17">
        <v>64</v>
      </c>
      <c r="N91" s="17">
        <v>264</v>
      </c>
    </row>
    <row r="92" spans="1:14" ht="18" customHeight="1">
      <c r="A92" s="134" t="s">
        <v>1449</v>
      </c>
      <c r="B92" s="18" t="s">
        <v>2530</v>
      </c>
      <c r="D92" s="17" t="s">
        <v>2529</v>
      </c>
      <c r="F92" s="17" t="s">
        <v>2528</v>
      </c>
      <c r="G92" s="48"/>
      <c r="H92" s="62"/>
      <c r="I92" s="135" t="s">
        <v>1277</v>
      </c>
      <c r="J92" s="18">
        <v>292</v>
      </c>
      <c r="L92" s="17">
        <v>59</v>
      </c>
      <c r="N92" s="17">
        <v>233</v>
      </c>
    </row>
    <row r="93" spans="1:14" ht="18" customHeight="1">
      <c r="A93" s="134" t="s">
        <v>1450</v>
      </c>
      <c r="B93" s="18" t="s">
        <v>2531</v>
      </c>
      <c r="D93" s="17" t="s">
        <v>2532</v>
      </c>
      <c r="F93" s="17" t="s">
        <v>2533</v>
      </c>
      <c r="G93" s="48"/>
      <c r="H93" s="62"/>
      <c r="I93" s="135" t="s">
        <v>1278</v>
      </c>
      <c r="J93" s="18">
        <v>219</v>
      </c>
      <c r="L93" s="17">
        <v>49</v>
      </c>
      <c r="N93" s="17">
        <v>170</v>
      </c>
    </row>
    <row r="94" spans="1:14" ht="12" customHeight="1">
      <c r="A94" s="48"/>
      <c r="B94" s="18"/>
      <c r="D94" s="17"/>
      <c r="F94" s="17"/>
      <c r="G94" s="48"/>
      <c r="H94" s="62"/>
      <c r="I94" s="62"/>
      <c r="J94" s="18"/>
      <c r="L94" s="17"/>
      <c r="N94" s="17"/>
    </row>
    <row r="95" spans="1:15" ht="18" customHeight="1">
      <c r="A95" s="42" t="s">
        <v>1840</v>
      </c>
      <c r="B95" s="43" t="s">
        <v>2536</v>
      </c>
      <c r="D95" s="44" t="s">
        <v>2535</v>
      </c>
      <c r="F95" s="44" t="s">
        <v>2534</v>
      </c>
      <c r="G95" s="42"/>
      <c r="H95" s="58"/>
      <c r="I95" s="58" t="s">
        <v>1841</v>
      </c>
      <c r="J95" s="43">
        <v>559</v>
      </c>
      <c r="L95" s="44">
        <v>99</v>
      </c>
      <c r="N95" s="44">
        <v>460</v>
      </c>
      <c r="O95" s="21"/>
    </row>
    <row r="96" spans="1:14" ht="12" customHeight="1">
      <c r="A96" s="48"/>
      <c r="B96" s="18"/>
      <c r="D96" s="17"/>
      <c r="F96" s="17"/>
      <c r="G96" s="48"/>
      <c r="H96" s="62"/>
      <c r="I96" s="62"/>
      <c r="J96" s="18"/>
      <c r="L96" s="17"/>
      <c r="N96" s="17"/>
    </row>
    <row r="97" spans="1:14" ht="18" customHeight="1">
      <c r="A97" s="134" t="s">
        <v>1451</v>
      </c>
      <c r="B97" s="18" t="s">
        <v>2537</v>
      </c>
      <c r="D97" s="17" t="s">
        <v>2017</v>
      </c>
      <c r="F97" s="17" t="s">
        <v>2539</v>
      </c>
      <c r="G97" s="48"/>
      <c r="H97" s="62"/>
      <c r="I97" s="135" t="s">
        <v>1279</v>
      </c>
      <c r="J97" s="18">
        <v>179</v>
      </c>
      <c r="L97" s="17">
        <v>42</v>
      </c>
      <c r="N97" s="17">
        <v>137</v>
      </c>
    </row>
    <row r="98" spans="1:14" ht="18" customHeight="1">
      <c r="A98" s="134" t="s">
        <v>1255</v>
      </c>
      <c r="B98" s="18" t="s">
        <v>2541</v>
      </c>
      <c r="D98" s="17">
        <v>985</v>
      </c>
      <c r="F98" s="17" t="s">
        <v>2540</v>
      </c>
      <c r="G98" s="48"/>
      <c r="H98" s="62"/>
      <c r="I98" s="135" t="s">
        <v>1280</v>
      </c>
      <c r="J98" s="18">
        <v>134</v>
      </c>
      <c r="L98" s="17">
        <v>23</v>
      </c>
      <c r="N98" s="17">
        <v>111</v>
      </c>
    </row>
    <row r="99" spans="1:14" ht="18" customHeight="1">
      <c r="A99" s="134" t="s">
        <v>1256</v>
      </c>
      <c r="B99" s="18" t="s">
        <v>2542</v>
      </c>
      <c r="D99" s="17">
        <v>908</v>
      </c>
      <c r="F99" s="17" t="s">
        <v>2543</v>
      </c>
      <c r="G99" s="48"/>
      <c r="H99" s="62"/>
      <c r="I99" s="135" t="s">
        <v>1300</v>
      </c>
      <c r="J99" s="18">
        <v>110</v>
      </c>
      <c r="L99" s="17">
        <v>11</v>
      </c>
      <c r="N99" s="17">
        <v>99</v>
      </c>
    </row>
    <row r="100" spans="1:14" ht="18" customHeight="1">
      <c r="A100" s="134" t="s">
        <v>1257</v>
      </c>
      <c r="B100" s="18" t="s">
        <v>2545</v>
      </c>
      <c r="D100" s="17">
        <v>800</v>
      </c>
      <c r="F100" s="17" t="s">
        <v>2544</v>
      </c>
      <c r="G100" s="48"/>
      <c r="H100" s="62"/>
      <c r="I100" s="135" t="s">
        <v>1301</v>
      </c>
      <c r="J100" s="18">
        <v>65</v>
      </c>
      <c r="L100" s="17">
        <v>11</v>
      </c>
      <c r="N100" s="17">
        <v>54</v>
      </c>
    </row>
    <row r="101" spans="1:14" ht="18" customHeight="1">
      <c r="A101" s="134" t="s">
        <v>1258</v>
      </c>
      <c r="B101" s="18" t="s">
        <v>2546</v>
      </c>
      <c r="D101" s="17">
        <v>900</v>
      </c>
      <c r="F101" s="17" t="s">
        <v>2547</v>
      </c>
      <c r="G101" s="48"/>
      <c r="H101" s="62"/>
      <c r="I101" s="135" t="s">
        <v>1302</v>
      </c>
      <c r="J101" s="18">
        <v>71</v>
      </c>
      <c r="L101" s="17">
        <v>12</v>
      </c>
      <c r="N101" s="17">
        <v>59</v>
      </c>
    </row>
    <row r="102" spans="1:14" ht="12" customHeight="1">
      <c r="A102" s="48"/>
      <c r="B102" s="89"/>
      <c r="C102" s="23"/>
      <c r="D102" s="23"/>
      <c r="E102" s="23"/>
      <c r="F102" s="23"/>
      <c r="G102" s="48"/>
      <c r="H102" s="62"/>
      <c r="I102" s="62"/>
      <c r="J102" s="18"/>
      <c r="L102" s="17"/>
      <c r="N102" s="17"/>
    </row>
    <row r="103" spans="1:15" ht="18" customHeight="1">
      <c r="A103" s="48"/>
      <c r="B103" s="89"/>
      <c r="C103" s="23"/>
      <c r="D103" s="23"/>
      <c r="E103" s="23"/>
      <c r="F103" s="23"/>
      <c r="G103" s="48"/>
      <c r="H103" s="62"/>
      <c r="I103" s="142" t="s">
        <v>361</v>
      </c>
      <c r="J103" s="43">
        <v>81</v>
      </c>
      <c r="L103" s="44">
        <v>11</v>
      </c>
      <c r="N103" s="44">
        <v>70</v>
      </c>
      <c r="O103" s="21"/>
    </row>
    <row r="104" spans="1:15" ht="12" customHeight="1">
      <c r="A104" s="50"/>
      <c r="B104" s="90"/>
      <c r="C104" s="49"/>
      <c r="D104" s="49"/>
      <c r="E104" s="49"/>
      <c r="F104" s="49"/>
      <c r="G104" s="50"/>
      <c r="H104" s="63"/>
      <c r="I104" s="63"/>
      <c r="J104" s="90"/>
      <c r="K104" s="49"/>
      <c r="L104" s="49"/>
      <c r="M104" s="49"/>
      <c r="N104" s="49"/>
      <c r="O104" s="49"/>
    </row>
  </sheetData>
  <sheetProtection/>
  <mergeCells count="26">
    <mergeCell ref="A57:O57"/>
    <mergeCell ref="A59:O59"/>
    <mergeCell ref="F7:G7"/>
    <mergeCell ref="J7:K7"/>
    <mergeCell ref="L7:M7"/>
    <mergeCell ref="N7:O7"/>
    <mergeCell ref="A55:B55"/>
    <mergeCell ref="L55:O55"/>
    <mergeCell ref="A3:O3"/>
    <mergeCell ref="A5:O5"/>
    <mergeCell ref="D7:E7"/>
    <mergeCell ref="S1:V1"/>
    <mergeCell ref="P3:V3"/>
    <mergeCell ref="P5:V5"/>
    <mergeCell ref="A1:B1"/>
    <mergeCell ref="L1:O1"/>
    <mergeCell ref="B61:C61"/>
    <mergeCell ref="D61:E61"/>
    <mergeCell ref="F61:G61"/>
    <mergeCell ref="J61:K61"/>
    <mergeCell ref="U7:V7"/>
    <mergeCell ref="Q7:R7"/>
    <mergeCell ref="S7:T7"/>
    <mergeCell ref="L61:M61"/>
    <mergeCell ref="N61:O61"/>
    <mergeCell ref="B7:C7"/>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40"/>
  <sheetViews>
    <sheetView zoomScalePageLayoutView="0" workbookViewId="0" topLeftCell="A4">
      <selection activeCell="A20" sqref="A20"/>
    </sheetView>
  </sheetViews>
  <sheetFormatPr defaultColWidth="8.796875" defaultRowHeight="19.5" customHeight="1"/>
  <cols>
    <col min="1" max="1" width="13.59765625" style="2" customWidth="1"/>
    <col min="2" max="2" width="8.09765625" style="2" customWidth="1"/>
    <col min="3" max="3" width="1.4921875" style="2" customWidth="1"/>
    <col min="4" max="4" width="8.09765625" style="2" customWidth="1"/>
    <col min="5" max="5" width="1.4921875" style="2" customWidth="1"/>
    <col min="6" max="6" width="6.19921875" style="2" customWidth="1"/>
    <col min="7" max="7" width="1" style="2" customWidth="1"/>
    <col min="8" max="8" width="8.09765625" style="2" customWidth="1"/>
    <col min="9" max="9" width="1.4921875" style="2" customWidth="1"/>
    <col min="10" max="10" width="8.09765625" style="2" customWidth="1"/>
    <col min="11" max="11" width="1.4921875" style="2" customWidth="1"/>
    <col min="12" max="12" width="6.19921875" style="2" customWidth="1"/>
    <col min="13" max="13" width="1" style="2" customWidth="1"/>
    <col min="14" max="14" width="8.09765625" style="2" customWidth="1"/>
    <col min="15" max="15" width="1.4921875" style="2" customWidth="1"/>
    <col min="16" max="16" width="8.09765625" style="2" customWidth="1"/>
    <col min="17" max="17" width="1.4921875" style="2" customWidth="1"/>
    <col min="18" max="18" width="6.19921875" style="2" customWidth="1"/>
    <col min="19" max="19" width="1" style="2" customWidth="1"/>
    <col min="20" max="16384" width="9" style="2" customWidth="1"/>
  </cols>
  <sheetData>
    <row r="1" spans="1:19" ht="19.5" customHeight="1">
      <c r="A1" s="288" t="s">
        <v>1485</v>
      </c>
      <c r="B1" s="288"/>
      <c r="C1" s="288"/>
      <c r="D1" s="288"/>
      <c r="P1" s="234"/>
      <c r="Q1" s="234"/>
      <c r="R1" s="234"/>
      <c r="S1" s="234"/>
    </row>
    <row r="4" spans="1:19" ht="19.5" customHeight="1">
      <c r="A4" s="235" t="s">
        <v>2024</v>
      </c>
      <c r="B4" s="235"/>
      <c r="C4" s="235"/>
      <c r="D4" s="235"/>
      <c r="E4" s="235"/>
      <c r="F4" s="235"/>
      <c r="G4" s="235"/>
      <c r="H4" s="235"/>
      <c r="I4" s="235"/>
      <c r="J4" s="235"/>
      <c r="K4" s="235"/>
      <c r="L4" s="235"/>
      <c r="M4" s="235"/>
      <c r="N4" s="235"/>
      <c r="O4" s="235"/>
      <c r="P4" s="235"/>
      <c r="Q4" s="235"/>
      <c r="R4" s="235"/>
      <c r="S4" s="235"/>
    </row>
    <row r="7" spans="1:19" ht="19.5" customHeight="1">
      <c r="A7" s="287" t="s">
        <v>1303</v>
      </c>
      <c r="B7" s="287"/>
      <c r="C7" s="287"/>
      <c r="D7" s="287"/>
      <c r="E7" s="287"/>
      <c r="F7" s="287"/>
      <c r="G7" s="287"/>
      <c r="H7" s="287"/>
      <c r="I7" s="287"/>
      <c r="J7" s="287"/>
      <c r="K7" s="287"/>
      <c r="L7" s="287"/>
      <c r="M7" s="287"/>
      <c r="N7" s="287"/>
      <c r="O7" s="287"/>
      <c r="P7" s="287"/>
      <c r="Q7" s="287"/>
      <c r="R7" s="287"/>
      <c r="S7" s="287"/>
    </row>
    <row r="8" spans="1:19" ht="2.25" customHeight="1">
      <c r="A8" s="5"/>
      <c r="B8" s="5"/>
      <c r="C8" s="5"/>
      <c r="D8" s="5"/>
      <c r="E8" s="5"/>
      <c r="F8" s="5"/>
      <c r="G8" s="5"/>
      <c r="H8" s="5"/>
      <c r="I8" s="5"/>
      <c r="J8" s="5"/>
      <c r="K8" s="5"/>
      <c r="L8" s="5"/>
      <c r="M8" s="5"/>
      <c r="N8" s="5"/>
      <c r="O8" s="5"/>
      <c r="P8" s="5"/>
      <c r="Q8" s="5"/>
      <c r="R8" s="5"/>
      <c r="S8" s="5"/>
    </row>
    <row r="9" spans="1:19" ht="24" customHeight="1">
      <c r="A9" s="225" t="s">
        <v>92</v>
      </c>
      <c r="B9" s="230" t="s">
        <v>401</v>
      </c>
      <c r="C9" s="230"/>
      <c r="D9" s="230"/>
      <c r="E9" s="230"/>
      <c r="F9" s="230"/>
      <c r="G9" s="236"/>
      <c r="H9" s="230" t="s">
        <v>1802</v>
      </c>
      <c r="I9" s="230"/>
      <c r="J9" s="230"/>
      <c r="K9" s="230"/>
      <c r="L9" s="230"/>
      <c r="M9" s="236"/>
      <c r="N9" s="230" t="s">
        <v>2394</v>
      </c>
      <c r="O9" s="230"/>
      <c r="P9" s="230"/>
      <c r="Q9" s="230"/>
      <c r="R9" s="230"/>
      <c r="S9" s="236"/>
    </row>
    <row r="10" spans="1:19" ht="24" customHeight="1">
      <c r="A10" s="225"/>
      <c r="B10" s="230" t="s">
        <v>1304</v>
      </c>
      <c r="C10" s="230"/>
      <c r="D10" s="230" t="s">
        <v>1305</v>
      </c>
      <c r="E10" s="230"/>
      <c r="F10" s="230" t="s">
        <v>91</v>
      </c>
      <c r="G10" s="236"/>
      <c r="H10" s="230" t="s">
        <v>1304</v>
      </c>
      <c r="I10" s="230"/>
      <c r="J10" s="230" t="s">
        <v>1305</v>
      </c>
      <c r="K10" s="230"/>
      <c r="L10" s="230" t="s">
        <v>91</v>
      </c>
      <c r="M10" s="236"/>
      <c r="N10" s="230" t="s">
        <v>1304</v>
      </c>
      <c r="O10" s="230"/>
      <c r="P10" s="230" t="s">
        <v>1305</v>
      </c>
      <c r="Q10" s="230"/>
      <c r="R10" s="230" t="s">
        <v>91</v>
      </c>
      <c r="S10" s="236"/>
    </row>
    <row r="11" spans="1:19" ht="19.5" customHeight="1">
      <c r="A11" s="40"/>
      <c r="B11" s="39"/>
      <c r="C11" s="39"/>
      <c r="D11" s="39"/>
      <c r="E11" s="39"/>
      <c r="F11" s="39"/>
      <c r="G11" s="39"/>
      <c r="H11" s="39"/>
      <c r="I11" s="39"/>
      <c r="J11" s="39"/>
      <c r="K11" s="39"/>
      <c r="L11" s="39"/>
      <c r="M11" s="39"/>
      <c r="N11" s="39"/>
      <c r="O11" s="39"/>
      <c r="P11" s="39"/>
      <c r="Q11" s="39"/>
      <c r="R11" s="39"/>
      <c r="S11" s="39"/>
    </row>
    <row r="12" spans="1:19" s="21" customFormat="1" ht="19.5" customHeight="1">
      <c r="A12" s="92" t="s">
        <v>1251</v>
      </c>
      <c r="B12" s="44" t="s">
        <v>2548</v>
      </c>
      <c r="C12" s="44"/>
      <c r="D12" s="44" t="s">
        <v>2549</v>
      </c>
      <c r="E12" s="44"/>
      <c r="F12" s="130">
        <v>25.5</v>
      </c>
      <c r="G12" s="23"/>
      <c r="H12" s="45" t="s">
        <v>2550</v>
      </c>
      <c r="I12" s="45"/>
      <c r="J12" s="45" t="s">
        <v>2551</v>
      </c>
      <c r="K12" s="45"/>
      <c r="L12" s="45">
        <v>25.8</v>
      </c>
      <c r="M12" s="23"/>
      <c r="N12" s="45" t="s">
        <v>2643</v>
      </c>
      <c r="O12" s="45"/>
      <c r="P12" s="45" t="s">
        <v>2644</v>
      </c>
      <c r="Q12" s="45"/>
      <c r="R12" s="45">
        <v>26.9</v>
      </c>
      <c r="S12" s="23"/>
    </row>
    <row r="13" spans="1:19" ht="19.5" customHeight="1">
      <c r="A13" s="13"/>
      <c r="B13" s="17"/>
      <c r="C13" s="17"/>
      <c r="D13" s="17"/>
      <c r="E13" s="17"/>
      <c r="F13" s="17"/>
      <c r="G13" s="23"/>
      <c r="H13" s="11"/>
      <c r="I13" s="11"/>
      <c r="J13" s="11"/>
      <c r="K13" s="11"/>
      <c r="L13" s="11"/>
      <c r="M13" s="23"/>
      <c r="N13" s="11"/>
      <c r="O13" s="11"/>
      <c r="P13" s="11"/>
      <c r="Q13" s="11"/>
      <c r="R13" s="11"/>
      <c r="S13" s="23"/>
    </row>
    <row r="14" spans="1:19" ht="22.5" customHeight="1">
      <c r="A14" s="13" t="s">
        <v>1315</v>
      </c>
      <c r="B14" s="17" t="s">
        <v>2552</v>
      </c>
      <c r="C14" s="17"/>
      <c r="D14" s="17" t="s">
        <v>2553</v>
      </c>
      <c r="E14" s="17"/>
      <c r="F14" s="17">
        <v>23.8</v>
      </c>
      <c r="G14" s="23"/>
      <c r="H14" s="11" t="s">
        <v>2554</v>
      </c>
      <c r="I14" s="11"/>
      <c r="J14" s="11" t="s">
        <v>2555</v>
      </c>
      <c r="K14" s="11"/>
      <c r="L14" s="11">
        <v>24.3</v>
      </c>
      <c r="M14" s="23"/>
      <c r="N14" s="11" t="s">
        <v>2646</v>
      </c>
      <c r="O14" s="11"/>
      <c r="P14" s="11" t="s">
        <v>2645</v>
      </c>
      <c r="Q14" s="11"/>
      <c r="R14" s="11">
        <v>25.7</v>
      </c>
      <c r="S14" s="23"/>
    </row>
    <row r="15" spans="1:19" ht="22.5" customHeight="1">
      <c r="A15" s="13" t="s">
        <v>1316</v>
      </c>
      <c r="B15" s="17" t="s">
        <v>2556</v>
      </c>
      <c r="C15" s="17"/>
      <c r="D15" s="17" t="s">
        <v>2557</v>
      </c>
      <c r="E15" s="17"/>
      <c r="F15" s="17">
        <v>29.4</v>
      </c>
      <c r="G15" s="23"/>
      <c r="H15" s="11" t="s">
        <v>2558</v>
      </c>
      <c r="I15" s="11"/>
      <c r="J15" s="11" t="s">
        <v>2559</v>
      </c>
      <c r="K15" s="11"/>
      <c r="L15" s="11">
        <v>29.7</v>
      </c>
      <c r="M15" s="23"/>
      <c r="N15" s="11" t="s">
        <v>2647</v>
      </c>
      <c r="O15" s="11"/>
      <c r="P15" s="11" t="s">
        <v>2648</v>
      </c>
      <c r="Q15" s="11"/>
      <c r="R15" s="11">
        <v>30.8</v>
      </c>
      <c r="S15" s="23"/>
    </row>
    <row r="16" spans="1:19" ht="22.5" customHeight="1">
      <c r="A16" s="13" t="s">
        <v>1317</v>
      </c>
      <c r="B16" s="17" t="s">
        <v>2560</v>
      </c>
      <c r="C16" s="17"/>
      <c r="D16" s="17" t="s">
        <v>2561</v>
      </c>
      <c r="E16" s="17"/>
      <c r="F16" s="32">
        <v>26.5</v>
      </c>
      <c r="G16" s="23"/>
      <c r="H16" s="11" t="s">
        <v>2562</v>
      </c>
      <c r="I16" s="11"/>
      <c r="J16" s="11" t="s">
        <v>2563</v>
      </c>
      <c r="K16" s="11"/>
      <c r="L16" s="11">
        <v>26.9</v>
      </c>
      <c r="M16" s="23"/>
      <c r="N16" s="11" t="s">
        <v>2650</v>
      </c>
      <c r="O16" s="11"/>
      <c r="P16" s="11" t="s">
        <v>2649</v>
      </c>
      <c r="Q16" s="11"/>
      <c r="R16" s="11">
        <v>28.2</v>
      </c>
      <c r="S16" s="23"/>
    </row>
    <row r="17" spans="1:19" ht="22.5" customHeight="1">
      <c r="A17" s="13" t="s">
        <v>210</v>
      </c>
      <c r="B17" s="17" t="s">
        <v>2564</v>
      </c>
      <c r="C17" s="17"/>
      <c r="D17" s="17" t="s">
        <v>2565</v>
      </c>
      <c r="E17" s="17"/>
      <c r="F17" s="32">
        <v>26.6</v>
      </c>
      <c r="G17" s="23"/>
      <c r="H17" s="11" t="s">
        <v>2566</v>
      </c>
      <c r="I17" s="11"/>
      <c r="J17" s="11" t="s">
        <v>2567</v>
      </c>
      <c r="K17" s="11"/>
      <c r="L17" s="11">
        <v>27.4</v>
      </c>
      <c r="M17" s="23"/>
      <c r="N17" s="11" t="s">
        <v>2651</v>
      </c>
      <c r="O17" s="11"/>
      <c r="P17" s="11" t="s">
        <v>2652</v>
      </c>
      <c r="Q17" s="11"/>
      <c r="R17" s="11">
        <v>28.4</v>
      </c>
      <c r="S17" s="23"/>
    </row>
    <row r="18" spans="1:19" ht="22.5" customHeight="1">
      <c r="A18" s="13" t="s">
        <v>1318</v>
      </c>
      <c r="B18" s="17" t="s">
        <v>2568</v>
      </c>
      <c r="C18" s="17"/>
      <c r="D18" s="17" t="s">
        <v>2569</v>
      </c>
      <c r="E18" s="17"/>
      <c r="F18" s="32">
        <v>33.4</v>
      </c>
      <c r="G18" s="23"/>
      <c r="H18" s="11" t="s">
        <v>2570</v>
      </c>
      <c r="I18" s="11"/>
      <c r="J18" s="11" t="s">
        <v>2571</v>
      </c>
      <c r="K18" s="11"/>
      <c r="L18" s="11">
        <v>33.7</v>
      </c>
      <c r="M18" s="23"/>
      <c r="N18" s="11" t="s">
        <v>2654</v>
      </c>
      <c r="O18" s="11"/>
      <c r="P18" s="11" t="s">
        <v>2653</v>
      </c>
      <c r="Q18" s="11"/>
      <c r="R18" s="11">
        <v>34.9</v>
      </c>
      <c r="S18" s="23"/>
    </row>
    <row r="19" spans="1:19" ht="22.5" customHeight="1">
      <c r="A19" s="13" t="s">
        <v>1319</v>
      </c>
      <c r="B19" s="17" t="s">
        <v>2572</v>
      </c>
      <c r="C19" s="17"/>
      <c r="D19" s="17" t="s">
        <v>2573</v>
      </c>
      <c r="E19" s="17"/>
      <c r="F19" s="16">
        <v>23.8</v>
      </c>
      <c r="G19" s="23"/>
      <c r="H19" s="11" t="s">
        <v>2574</v>
      </c>
      <c r="I19" s="11"/>
      <c r="J19" s="11" t="s">
        <v>2575</v>
      </c>
      <c r="K19" s="11"/>
      <c r="L19" s="11">
        <v>24.2</v>
      </c>
      <c r="M19" s="23"/>
      <c r="N19" s="11" t="s">
        <v>1064</v>
      </c>
      <c r="O19" s="11"/>
      <c r="P19" s="11" t="s">
        <v>2655</v>
      </c>
      <c r="Q19" s="11"/>
      <c r="R19" s="11">
        <v>25.1</v>
      </c>
      <c r="S19" s="23"/>
    </row>
    <row r="20" spans="1:19" ht="22.5" customHeight="1">
      <c r="A20" s="13" t="s">
        <v>1320</v>
      </c>
      <c r="B20" s="17" t="s">
        <v>2576</v>
      </c>
      <c r="C20" s="17"/>
      <c r="D20" s="17" t="s">
        <v>2577</v>
      </c>
      <c r="E20" s="17"/>
      <c r="F20" s="17">
        <v>28.8</v>
      </c>
      <c r="G20" s="23"/>
      <c r="H20" s="11" t="s">
        <v>2578</v>
      </c>
      <c r="I20" s="11"/>
      <c r="J20" s="11" t="s">
        <v>2579</v>
      </c>
      <c r="K20" s="11"/>
      <c r="L20" s="11">
        <v>28.9</v>
      </c>
      <c r="M20" s="23"/>
      <c r="N20" s="11" t="s">
        <v>2656</v>
      </c>
      <c r="O20" s="11"/>
      <c r="P20" s="11" t="s">
        <v>2677</v>
      </c>
      <c r="Q20" s="11"/>
      <c r="R20" s="11">
        <v>29.8</v>
      </c>
      <c r="S20" s="23"/>
    </row>
    <row r="21" spans="1:19" ht="22.5" customHeight="1">
      <c r="A21" s="13" t="s">
        <v>1321</v>
      </c>
      <c r="B21" s="17" t="s">
        <v>2580</v>
      </c>
      <c r="C21" s="17"/>
      <c r="D21" s="17" t="s">
        <v>2581</v>
      </c>
      <c r="E21" s="17"/>
      <c r="F21" s="17">
        <v>26.2</v>
      </c>
      <c r="G21" s="23"/>
      <c r="H21" s="11" t="s">
        <v>2582</v>
      </c>
      <c r="I21" s="11"/>
      <c r="J21" s="11" t="s">
        <v>2583</v>
      </c>
      <c r="K21" s="11"/>
      <c r="L21" s="131">
        <v>26.5</v>
      </c>
      <c r="M21" s="23"/>
      <c r="N21" s="11" t="s">
        <v>2657</v>
      </c>
      <c r="O21" s="11"/>
      <c r="P21" s="11" t="s">
        <v>780</v>
      </c>
      <c r="Q21" s="11"/>
      <c r="R21" s="131">
        <v>27.8</v>
      </c>
      <c r="S21" s="23"/>
    </row>
    <row r="22" spans="1:19" ht="22.5" customHeight="1">
      <c r="A22" s="13" t="s">
        <v>1322</v>
      </c>
      <c r="B22" s="17" t="s">
        <v>2584</v>
      </c>
      <c r="C22" s="17"/>
      <c r="D22" s="17" t="s">
        <v>2585</v>
      </c>
      <c r="E22" s="17"/>
      <c r="F22" s="17" t="s">
        <v>2586</v>
      </c>
      <c r="G22" s="23"/>
      <c r="H22" s="11" t="s">
        <v>2587</v>
      </c>
      <c r="I22" s="11"/>
      <c r="J22" s="11" t="s">
        <v>2588</v>
      </c>
      <c r="K22" s="11"/>
      <c r="L22" s="72" t="s">
        <v>2589</v>
      </c>
      <c r="M22" s="23"/>
      <c r="N22" s="11" t="s">
        <v>2659</v>
      </c>
      <c r="O22" s="11"/>
      <c r="P22" s="11" t="s">
        <v>2658</v>
      </c>
      <c r="Q22" s="11"/>
      <c r="R22" s="72" t="s">
        <v>2678</v>
      </c>
      <c r="S22" s="23"/>
    </row>
    <row r="23" spans="1:19" ht="22.5" customHeight="1">
      <c r="A23" s="13" t="s">
        <v>1323</v>
      </c>
      <c r="B23" s="17" t="s">
        <v>2590</v>
      </c>
      <c r="C23" s="17"/>
      <c r="D23" s="17" t="s">
        <v>2591</v>
      </c>
      <c r="E23" s="17"/>
      <c r="F23" s="17">
        <v>28.1</v>
      </c>
      <c r="G23" s="23"/>
      <c r="H23" s="11" t="s">
        <v>2592</v>
      </c>
      <c r="I23" s="11"/>
      <c r="J23" s="11" t="s">
        <v>2593</v>
      </c>
      <c r="K23" s="11"/>
      <c r="L23" s="16" t="s">
        <v>2810</v>
      </c>
      <c r="M23" s="23"/>
      <c r="N23" s="11" t="s">
        <v>2660</v>
      </c>
      <c r="O23" s="11"/>
      <c r="P23" s="11" t="s">
        <v>2661</v>
      </c>
      <c r="Q23" s="11"/>
      <c r="R23" s="72" t="s">
        <v>2679</v>
      </c>
      <c r="S23" s="23"/>
    </row>
    <row r="24" spans="1:19" ht="22.5" customHeight="1">
      <c r="A24" s="13" t="s">
        <v>1324</v>
      </c>
      <c r="B24" s="17" t="s">
        <v>2594</v>
      </c>
      <c r="C24" s="17"/>
      <c r="D24" s="17" t="s">
        <v>2595</v>
      </c>
      <c r="E24" s="17"/>
      <c r="F24" s="32">
        <v>24.2</v>
      </c>
      <c r="G24" s="23"/>
      <c r="H24" s="11" t="s">
        <v>2596</v>
      </c>
      <c r="I24" s="11"/>
      <c r="J24" s="11" t="s">
        <v>2597</v>
      </c>
      <c r="K24" s="11"/>
      <c r="L24" s="11">
        <v>24.3</v>
      </c>
      <c r="M24" s="23"/>
      <c r="N24" s="11" t="s">
        <v>2662</v>
      </c>
      <c r="O24" s="11"/>
      <c r="P24" s="11" t="s">
        <v>2306</v>
      </c>
      <c r="Q24" s="11"/>
      <c r="R24" s="11">
        <v>25.4</v>
      </c>
      <c r="S24" s="23"/>
    </row>
    <row r="25" spans="1:19" ht="22.5" customHeight="1">
      <c r="A25" s="13" t="s">
        <v>213</v>
      </c>
      <c r="B25" s="17" t="s">
        <v>2598</v>
      </c>
      <c r="C25" s="17"/>
      <c r="D25" s="17" t="s">
        <v>2599</v>
      </c>
      <c r="E25" s="17"/>
      <c r="F25" s="20">
        <v>26.2</v>
      </c>
      <c r="G25" s="23"/>
      <c r="H25" s="11" t="s">
        <v>2600</v>
      </c>
      <c r="I25" s="11"/>
      <c r="J25" s="11" t="s">
        <v>2601</v>
      </c>
      <c r="K25" s="11"/>
      <c r="L25" s="11" t="s">
        <v>2602</v>
      </c>
      <c r="M25" s="23"/>
      <c r="N25" s="11" t="s">
        <v>2663</v>
      </c>
      <c r="O25" s="11"/>
      <c r="P25" s="11" t="s">
        <v>2664</v>
      </c>
      <c r="Q25" s="11"/>
      <c r="R25" s="72" t="s">
        <v>2680</v>
      </c>
      <c r="S25" s="23"/>
    </row>
    <row r="26" spans="1:19" ht="22.5" customHeight="1">
      <c r="A26" s="13" t="s">
        <v>150</v>
      </c>
      <c r="B26" s="17" t="s">
        <v>2603</v>
      </c>
      <c r="C26" s="17"/>
      <c r="D26" s="17">
        <v>716</v>
      </c>
      <c r="E26" s="17"/>
      <c r="F26" s="17">
        <v>35.8</v>
      </c>
      <c r="G26" s="23"/>
      <c r="H26" s="11" t="s">
        <v>2604</v>
      </c>
      <c r="I26" s="11"/>
      <c r="J26" s="11">
        <v>701</v>
      </c>
      <c r="K26" s="11"/>
      <c r="L26" s="11">
        <v>35.9</v>
      </c>
      <c r="M26" s="23"/>
      <c r="N26" s="11" t="s">
        <v>647</v>
      </c>
      <c r="O26" s="11"/>
      <c r="P26" s="11">
        <v>723</v>
      </c>
      <c r="Q26" s="11"/>
      <c r="R26" s="11">
        <v>37.5</v>
      </c>
      <c r="S26" s="23"/>
    </row>
    <row r="27" spans="1:19" ht="22.5" customHeight="1">
      <c r="A27" s="13" t="s">
        <v>151</v>
      </c>
      <c r="B27" s="17" t="s">
        <v>2605</v>
      </c>
      <c r="C27" s="17"/>
      <c r="D27" s="17">
        <v>634</v>
      </c>
      <c r="E27" s="17"/>
      <c r="F27" s="32">
        <v>42.4</v>
      </c>
      <c r="G27" s="23"/>
      <c r="H27" s="11" t="s">
        <v>2606</v>
      </c>
      <c r="I27" s="11"/>
      <c r="J27" s="11">
        <v>634</v>
      </c>
      <c r="K27" s="11"/>
      <c r="L27" s="11">
        <v>43.2</v>
      </c>
      <c r="M27" s="23"/>
      <c r="N27" s="11" t="s">
        <v>2400</v>
      </c>
      <c r="O27" s="11"/>
      <c r="P27" s="11">
        <v>650</v>
      </c>
      <c r="Q27" s="11"/>
      <c r="R27" s="11">
        <v>45.3</v>
      </c>
      <c r="S27" s="23"/>
    </row>
    <row r="28" spans="1:19" ht="22.5" customHeight="1">
      <c r="A28" s="13" t="s">
        <v>152</v>
      </c>
      <c r="B28" s="17" t="s">
        <v>2506</v>
      </c>
      <c r="C28" s="17"/>
      <c r="D28" s="17">
        <v>671</v>
      </c>
      <c r="E28" s="17"/>
      <c r="F28" s="17" t="s">
        <v>2607</v>
      </c>
      <c r="G28" s="23"/>
      <c r="H28" s="11" t="s">
        <v>2608</v>
      </c>
      <c r="I28" s="11"/>
      <c r="J28" s="11">
        <v>660</v>
      </c>
      <c r="K28" s="11"/>
      <c r="L28" s="72" t="s">
        <v>2609</v>
      </c>
      <c r="M28" s="23"/>
      <c r="N28" s="11" t="s">
        <v>541</v>
      </c>
      <c r="O28" s="11"/>
      <c r="P28" s="11">
        <v>666</v>
      </c>
      <c r="Q28" s="11"/>
      <c r="R28" s="72" t="s">
        <v>1124</v>
      </c>
      <c r="S28" s="23"/>
    </row>
    <row r="29" spans="1:19" ht="22.5" customHeight="1">
      <c r="A29" s="13" t="s">
        <v>153</v>
      </c>
      <c r="B29" s="17" t="s">
        <v>2610</v>
      </c>
      <c r="C29" s="17"/>
      <c r="D29" s="17" t="s">
        <v>2611</v>
      </c>
      <c r="E29" s="17"/>
      <c r="F29" s="17">
        <v>20.1</v>
      </c>
      <c r="G29" s="23"/>
      <c r="H29" s="11" t="s">
        <v>2612</v>
      </c>
      <c r="I29" s="11"/>
      <c r="J29" s="11" t="s">
        <v>2613</v>
      </c>
      <c r="K29" s="11"/>
      <c r="L29" s="11">
        <v>21.1</v>
      </c>
      <c r="M29" s="23"/>
      <c r="N29" s="11" t="s">
        <v>2665</v>
      </c>
      <c r="O29" s="11"/>
      <c r="P29" s="11" t="s">
        <v>2666</v>
      </c>
      <c r="Q29" s="11"/>
      <c r="R29" s="11">
        <v>22.8</v>
      </c>
      <c r="S29" s="23"/>
    </row>
    <row r="30" spans="1:19" ht="22.5" customHeight="1">
      <c r="A30" s="13" t="s">
        <v>154</v>
      </c>
      <c r="B30" s="17" t="s">
        <v>2614</v>
      </c>
      <c r="C30" s="17"/>
      <c r="D30" s="17" t="s">
        <v>2615</v>
      </c>
      <c r="E30" s="17"/>
      <c r="F30" s="17">
        <v>24.9</v>
      </c>
      <c r="G30" s="23"/>
      <c r="H30" s="11" t="s">
        <v>2616</v>
      </c>
      <c r="I30" s="11"/>
      <c r="J30" s="11" t="s">
        <v>2617</v>
      </c>
      <c r="K30" s="11"/>
      <c r="L30" s="11" t="s">
        <v>2618</v>
      </c>
      <c r="M30" s="23"/>
      <c r="N30" s="11" t="s">
        <v>2668</v>
      </c>
      <c r="O30" s="11"/>
      <c r="P30" s="11" t="s">
        <v>2667</v>
      </c>
      <c r="Q30" s="11"/>
      <c r="R30" s="72" t="s">
        <v>2681</v>
      </c>
      <c r="S30" s="23"/>
    </row>
    <row r="31" spans="1:19" ht="22.5" customHeight="1">
      <c r="A31" s="13" t="s">
        <v>155</v>
      </c>
      <c r="B31" s="17" t="s">
        <v>2619</v>
      </c>
      <c r="C31" s="17"/>
      <c r="D31" s="17" t="s">
        <v>2620</v>
      </c>
      <c r="E31" s="17"/>
      <c r="F31" s="20">
        <v>17.6</v>
      </c>
      <c r="G31" s="23"/>
      <c r="H31" s="11" t="s">
        <v>2621</v>
      </c>
      <c r="I31" s="11"/>
      <c r="J31" s="11" t="s">
        <v>2622</v>
      </c>
      <c r="K31" s="11"/>
      <c r="L31" s="11">
        <v>18.2</v>
      </c>
      <c r="M31" s="23"/>
      <c r="N31" s="11" t="s">
        <v>2669</v>
      </c>
      <c r="O31" s="11"/>
      <c r="P31" s="11" t="s">
        <v>2670</v>
      </c>
      <c r="Q31" s="11"/>
      <c r="R31" s="11">
        <v>19.4</v>
      </c>
      <c r="S31" s="23"/>
    </row>
    <row r="32" spans="1:19" ht="22.5" customHeight="1">
      <c r="A32" s="13" t="s">
        <v>1325</v>
      </c>
      <c r="B32" s="17" t="s">
        <v>2623</v>
      </c>
      <c r="C32" s="17"/>
      <c r="D32" s="17" t="s">
        <v>2624</v>
      </c>
      <c r="E32" s="17"/>
      <c r="F32" s="20">
        <v>22.1</v>
      </c>
      <c r="G32" s="23"/>
      <c r="H32" s="11" t="s">
        <v>2625</v>
      </c>
      <c r="I32" s="11"/>
      <c r="J32" s="11" t="s">
        <v>2626</v>
      </c>
      <c r="K32" s="11"/>
      <c r="L32" s="11">
        <v>22.6</v>
      </c>
      <c r="M32" s="23"/>
      <c r="N32" s="11" t="s">
        <v>2672</v>
      </c>
      <c r="O32" s="11"/>
      <c r="P32" s="11" t="s">
        <v>2671</v>
      </c>
      <c r="Q32" s="11"/>
      <c r="R32" s="11">
        <v>24.1</v>
      </c>
      <c r="S32" s="23"/>
    </row>
    <row r="33" spans="1:19" ht="22.5" customHeight="1">
      <c r="A33" s="13" t="s">
        <v>1326</v>
      </c>
      <c r="B33" s="17" t="s">
        <v>2627</v>
      </c>
      <c r="C33" s="17"/>
      <c r="D33" s="17" t="s">
        <v>2628</v>
      </c>
      <c r="E33" s="17"/>
      <c r="F33" s="17" t="s">
        <v>2629</v>
      </c>
      <c r="G33" s="23"/>
      <c r="H33" s="11" t="s">
        <v>2630</v>
      </c>
      <c r="I33" s="11"/>
      <c r="J33" s="11" t="s">
        <v>2631</v>
      </c>
      <c r="K33" s="11"/>
      <c r="L33" s="72" t="s">
        <v>2632</v>
      </c>
      <c r="M33" s="23"/>
      <c r="N33" s="11" t="s">
        <v>2673</v>
      </c>
      <c r="O33" s="11"/>
      <c r="P33" s="11" t="s">
        <v>2674</v>
      </c>
      <c r="Q33" s="11"/>
      <c r="R33" s="72" t="s">
        <v>2682</v>
      </c>
      <c r="S33" s="23"/>
    </row>
    <row r="34" spans="1:19" ht="22.5" customHeight="1">
      <c r="A34" s="13" t="s">
        <v>149</v>
      </c>
      <c r="B34" s="17" t="s">
        <v>2633</v>
      </c>
      <c r="C34" s="17"/>
      <c r="D34" s="17" t="s">
        <v>2634</v>
      </c>
      <c r="E34" s="17"/>
      <c r="F34" s="32">
        <v>20.6</v>
      </c>
      <c r="G34" s="23"/>
      <c r="H34" s="11" t="s">
        <v>2635</v>
      </c>
      <c r="I34" s="11"/>
      <c r="J34" s="11" t="s">
        <v>2636</v>
      </c>
      <c r="K34" s="11"/>
      <c r="L34" s="11">
        <v>20.2</v>
      </c>
      <c r="M34" s="23"/>
      <c r="N34" s="11" t="s">
        <v>2675</v>
      </c>
      <c r="O34" s="11"/>
      <c r="P34" s="11" t="s">
        <v>395</v>
      </c>
      <c r="Q34" s="11"/>
      <c r="R34" s="11">
        <v>20.6</v>
      </c>
      <c r="S34" s="23"/>
    </row>
    <row r="35" spans="1:19" ht="19.5" customHeight="1">
      <c r="A35" s="87" t="s">
        <v>280</v>
      </c>
      <c r="B35" s="17" t="s">
        <v>2637</v>
      </c>
      <c r="C35" s="17"/>
      <c r="D35" s="17" t="s">
        <v>2538</v>
      </c>
      <c r="E35" s="17"/>
      <c r="F35" s="17">
        <v>28.1</v>
      </c>
      <c r="G35" s="23"/>
      <c r="H35" s="11" t="s">
        <v>2638</v>
      </c>
      <c r="I35" s="11"/>
      <c r="J35" s="11" t="s">
        <v>2639</v>
      </c>
      <c r="K35" s="11"/>
      <c r="L35" s="11">
        <v>28.2</v>
      </c>
      <c r="M35" s="23"/>
      <c r="N35" s="11" t="s">
        <v>2676</v>
      </c>
      <c r="O35" s="11"/>
      <c r="P35" s="11" t="s">
        <v>928</v>
      </c>
      <c r="Q35" s="11"/>
      <c r="R35" s="11">
        <v>29.5</v>
      </c>
      <c r="S35" s="23"/>
    </row>
    <row r="36" spans="1:19" ht="19.5" customHeight="1">
      <c r="A36" s="87" t="s">
        <v>281</v>
      </c>
      <c r="B36" s="17" t="s">
        <v>2640</v>
      </c>
      <c r="C36" s="17"/>
      <c r="D36" s="17">
        <v>527</v>
      </c>
      <c r="E36" s="17"/>
      <c r="F36" s="17">
        <v>33.4</v>
      </c>
      <c r="G36" s="23"/>
      <c r="H36" s="11" t="s">
        <v>2641</v>
      </c>
      <c r="I36" s="11"/>
      <c r="J36" s="11">
        <v>522</v>
      </c>
      <c r="K36" s="11"/>
      <c r="L36" s="11">
        <v>34.8</v>
      </c>
      <c r="M36" s="23"/>
      <c r="N36" s="11" t="s">
        <v>1005</v>
      </c>
      <c r="O36" s="11"/>
      <c r="P36" s="11">
        <v>536</v>
      </c>
      <c r="Q36" s="11"/>
      <c r="R36" s="11">
        <v>36.4</v>
      </c>
      <c r="S36" s="23"/>
    </row>
    <row r="37" spans="1:19" ht="19.5" customHeight="1">
      <c r="A37" s="87" t="s">
        <v>282</v>
      </c>
      <c r="B37" s="17">
        <v>904</v>
      </c>
      <c r="C37" s="17"/>
      <c r="D37" s="17">
        <v>396</v>
      </c>
      <c r="E37" s="17"/>
      <c r="F37" s="17">
        <v>43.8</v>
      </c>
      <c r="G37" s="23"/>
      <c r="H37" s="11">
        <v>872</v>
      </c>
      <c r="I37" s="11"/>
      <c r="J37" s="11">
        <v>392</v>
      </c>
      <c r="K37" s="11"/>
      <c r="L37" s="11" t="s">
        <v>2642</v>
      </c>
      <c r="M37" s="23"/>
      <c r="N37" s="11">
        <v>864</v>
      </c>
      <c r="O37" s="11"/>
      <c r="P37" s="11">
        <v>390</v>
      </c>
      <c r="Q37" s="11"/>
      <c r="R37" s="72" t="s">
        <v>2683</v>
      </c>
      <c r="S37" s="23"/>
    </row>
    <row r="38" spans="1:19" ht="19.5" customHeight="1">
      <c r="A38" s="50"/>
      <c r="B38" s="90"/>
      <c r="C38" s="49"/>
      <c r="D38" s="49"/>
      <c r="E38" s="49"/>
      <c r="F38" s="49"/>
      <c r="G38" s="49"/>
      <c r="H38" s="4"/>
      <c r="I38" s="4"/>
      <c r="J38" s="4"/>
      <c r="K38" s="4"/>
      <c r="L38" s="4"/>
      <c r="M38" s="49"/>
      <c r="N38" s="4"/>
      <c r="O38" s="4"/>
      <c r="P38" s="4"/>
      <c r="Q38" s="4"/>
      <c r="R38" s="4"/>
      <c r="S38" s="49"/>
    </row>
    <row r="39" spans="1:19" ht="19.5" customHeight="1">
      <c r="A39" s="262" t="s">
        <v>156</v>
      </c>
      <c r="B39" s="262"/>
      <c r="C39" s="262"/>
      <c r="D39" s="262"/>
      <c r="E39" s="262"/>
      <c r="F39" s="262"/>
      <c r="G39" s="262"/>
      <c r="H39" s="262"/>
      <c r="I39" s="262"/>
      <c r="J39" s="262"/>
      <c r="K39" s="262"/>
      <c r="L39" s="262"/>
      <c r="M39" s="262"/>
      <c r="N39" s="262"/>
      <c r="O39" s="262"/>
      <c r="P39" s="262"/>
      <c r="Q39" s="262"/>
      <c r="R39" s="262"/>
      <c r="S39" s="262"/>
    </row>
    <row r="40" spans="1:19" ht="19.5" customHeight="1">
      <c r="A40" s="289"/>
      <c r="B40" s="289"/>
      <c r="C40" s="289"/>
      <c r="D40" s="289"/>
      <c r="E40" s="289"/>
      <c r="F40" s="289"/>
      <c r="G40" s="289"/>
      <c r="H40" s="289"/>
      <c r="I40" s="289"/>
      <c r="J40" s="289"/>
      <c r="K40" s="289"/>
      <c r="L40" s="289"/>
      <c r="M40" s="289"/>
      <c r="N40" s="289"/>
      <c r="O40" s="289"/>
      <c r="P40" s="289"/>
      <c r="Q40" s="289"/>
      <c r="R40" s="289"/>
      <c r="S40" s="289"/>
    </row>
  </sheetData>
  <sheetProtection/>
  <mergeCells count="19">
    <mergeCell ref="A1:D1"/>
    <mergeCell ref="A40:S40"/>
    <mergeCell ref="A39:S39"/>
    <mergeCell ref="D10:E10"/>
    <mergeCell ref="F10:G10"/>
    <mergeCell ref="N10:O10"/>
    <mergeCell ref="P10:Q10"/>
    <mergeCell ref="R10:S10"/>
    <mergeCell ref="B10:C10"/>
    <mergeCell ref="P1:S1"/>
    <mergeCell ref="A7:S7"/>
    <mergeCell ref="B9:G9"/>
    <mergeCell ref="N9:S9"/>
    <mergeCell ref="A4:S4"/>
    <mergeCell ref="A9:A10"/>
    <mergeCell ref="H9:M9"/>
    <mergeCell ref="H10:I10"/>
    <mergeCell ref="J10:K10"/>
    <mergeCell ref="L10:M10"/>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5"/>
  <sheetViews>
    <sheetView zoomScalePageLayoutView="0" workbookViewId="0" topLeftCell="A1">
      <selection activeCell="B3" sqref="B3"/>
    </sheetView>
  </sheetViews>
  <sheetFormatPr defaultColWidth="8.796875" defaultRowHeight="14.25"/>
  <cols>
    <col min="1" max="1" width="1.59765625" style="2" customWidth="1"/>
    <col min="2" max="2" width="19.59765625" style="2" customWidth="1"/>
    <col min="3" max="3" width="1.59765625" style="2" customWidth="1"/>
    <col min="4" max="4" width="10.59765625" style="2" customWidth="1"/>
    <col min="5" max="5" width="7.59765625" style="2" customWidth="1"/>
    <col min="6" max="6" width="4.59765625" style="2" customWidth="1"/>
    <col min="7" max="7" width="10.59765625" style="2" customWidth="1"/>
    <col min="8" max="8" width="7.59765625" style="2" customWidth="1"/>
    <col min="9" max="9" width="4.59765625" style="2" customWidth="1"/>
    <col min="10" max="10" width="10.59765625" style="2" customWidth="1"/>
    <col min="11" max="11" width="7.59765625" style="2" customWidth="1"/>
    <col min="12" max="12" width="4.59765625" style="2" customWidth="1"/>
    <col min="13" max="16384" width="9" style="2" customWidth="1"/>
  </cols>
  <sheetData>
    <row r="1" spans="11:13" ht="19.5" customHeight="1">
      <c r="K1" s="250" t="s">
        <v>289</v>
      </c>
      <c r="L1" s="250"/>
      <c r="M1" s="51"/>
    </row>
    <row r="2" ht="15" customHeight="1"/>
    <row r="3" ht="15" customHeight="1"/>
    <row r="4" spans="1:12" ht="19.5" customHeight="1">
      <c r="A4" s="235" t="s">
        <v>407</v>
      </c>
      <c r="B4" s="235"/>
      <c r="C4" s="235"/>
      <c r="D4" s="235"/>
      <c r="E4" s="235"/>
      <c r="F4" s="235"/>
      <c r="G4" s="235"/>
      <c r="H4" s="235"/>
      <c r="I4" s="235"/>
      <c r="J4" s="235"/>
      <c r="K4" s="235"/>
      <c r="L4" s="235"/>
    </row>
    <row r="5" ht="19.5" customHeight="1"/>
    <row r="6" spans="8:12" ht="19.5" customHeight="1">
      <c r="H6" s="287" t="s">
        <v>1148</v>
      </c>
      <c r="I6" s="287"/>
      <c r="J6" s="287"/>
      <c r="K6" s="287"/>
      <c r="L6" s="287"/>
    </row>
    <row r="7" spans="1:12" ht="2.25" customHeight="1">
      <c r="A7" s="5"/>
      <c r="B7" s="5"/>
      <c r="C7" s="5"/>
      <c r="D7" s="5"/>
      <c r="E7" s="5"/>
      <c r="F7" s="5"/>
      <c r="G7" s="5"/>
      <c r="H7" s="5"/>
      <c r="I7" s="5"/>
      <c r="J7" s="5"/>
      <c r="K7" s="5"/>
      <c r="L7" s="5"/>
    </row>
    <row r="8" spans="1:12" ht="24.75" customHeight="1">
      <c r="A8" s="5"/>
      <c r="B8" s="78" t="s">
        <v>181</v>
      </c>
      <c r="C8" s="76"/>
      <c r="D8" s="230" t="s">
        <v>401</v>
      </c>
      <c r="E8" s="230"/>
      <c r="F8" s="236"/>
      <c r="G8" s="230" t="s">
        <v>1802</v>
      </c>
      <c r="H8" s="230"/>
      <c r="I8" s="236"/>
      <c r="J8" s="230" t="s">
        <v>2394</v>
      </c>
      <c r="K8" s="230"/>
      <c r="L8" s="236"/>
    </row>
    <row r="9" spans="1:12" ht="9" customHeight="1">
      <c r="A9" s="23"/>
      <c r="B9" s="59"/>
      <c r="C9" s="6"/>
      <c r="D9" s="128"/>
      <c r="E9" s="128"/>
      <c r="F9" s="128"/>
      <c r="G9" s="128"/>
      <c r="H9" s="128"/>
      <c r="I9" s="128"/>
      <c r="J9" s="128"/>
      <c r="K9" s="128"/>
      <c r="L9" s="128"/>
    </row>
    <row r="10" spans="2:12" s="21" customFormat="1" ht="13.5" customHeight="1">
      <c r="B10" s="129" t="s">
        <v>1475</v>
      </c>
      <c r="C10" s="42"/>
      <c r="D10" s="46"/>
      <c r="E10" s="45" t="s">
        <v>387</v>
      </c>
      <c r="F10" s="46"/>
      <c r="G10" s="46"/>
      <c r="H10" s="45" t="s">
        <v>350</v>
      </c>
      <c r="I10" s="46"/>
      <c r="J10" s="46"/>
      <c r="K10" s="45" t="s">
        <v>2395</v>
      </c>
      <c r="L10" s="46"/>
    </row>
    <row r="11" spans="2:12" ht="9" customHeight="1">
      <c r="B11" s="79"/>
      <c r="C11" s="48"/>
      <c r="D11" s="23"/>
      <c r="F11" s="23"/>
      <c r="G11" s="23"/>
      <c r="I11" s="23"/>
      <c r="J11" s="23"/>
      <c r="L11" s="23"/>
    </row>
    <row r="12" spans="1:12" ht="13.5" customHeight="1">
      <c r="A12" s="23"/>
      <c r="B12" s="59" t="s">
        <v>1149</v>
      </c>
      <c r="C12" s="48"/>
      <c r="D12" s="23"/>
      <c r="E12" s="2">
        <v>4</v>
      </c>
      <c r="F12" s="23"/>
      <c r="G12" s="23"/>
      <c r="H12" s="2">
        <v>4</v>
      </c>
      <c r="I12" s="23"/>
      <c r="J12" s="23"/>
      <c r="K12" s="2">
        <v>4</v>
      </c>
      <c r="L12" s="23"/>
    </row>
    <row r="13" spans="1:12" ht="13.5" customHeight="1">
      <c r="A13" s="23"/>
      <c r="B13" s="59" t="s">
        <v>1150</v>
      </c>
      <c r="C13" s="48"/>
      <c r="D13" s="23"/>
      <c r="E13" s="2">
        <v>17</v>
      </c>
      <c r="F13" s="23"/>
      <c r="G13" s="23"/>
      <c r="H13" s="2">
        <v>12</v>
      </c>
      <c r="I13" s="23"/>
      <c r="J13" s="23"/>
      <c r="K13" s="2">
        <v>10</v>
      </c>
      <c r="L13" s="23"/>
    </row>
    <row r="14" spans="1:12" ht="13.5" customHeight="1">
      <c r="A14" s="23"/>
      <c r="B14" s="59" t="s">
        <v>1151</v>
      </c>
      <c r="C14" s="48"/>
      <c r="D14" s="23"/>
      <c r="E14" s="2">
        <v>1</v>
      </c>
      <c r="F14" s="23"/>
      <c r="G14" s="23"/>
      <c r="H14" s="2">
        <v>1</v>
      </c>
      <c r="I14" s="23"/>
      <c r="J14" s="23"/>
      <c r="K14" s="2">
        <v>2</v>
      </c>
      <c r="L14" s="23"/>
    </row>
    <row r="15" spans="1:12" ht="13.5" customHeight="1">
      <c r="A15" s="23"/>
      <c r="B15" s="59" t="s">
        <v>1462</v>
      </c>
      <c r="C15" s="48"/>
      <c r="D15" s="23"/>
      <c r="E15" s="2">
        <v>2</v>
      </c>
      <c r="F15" s="23"/>
      <c r="G15" s="23"/>
      <c r="H15" s="2">
        <v>3</v>
      </c>
      <c r="I15" s="23"/>
      <c r="J15" s="23"/>
      <c r="K15" s="2">
        <v>2</v>
      </c>
      <c r="L15" s="23"/>
    </row>
    <row r="16" spans="1:12" ht="13.5" customHeight="1">
      <c r="A16" s="23"/>
      <c r="B16" s="59" t="s">
        <v>1585</v>
      </c>
      <c r="C16" s="48"/>
      <c r="D16" s="23"/>
      <c r="E16" s="2">
        <v>1</v>
      </c>
      <c r="F16" s="23"/>
      <c r="G16" s="23"/>
      <c r="H16" s="2">
        <v>1</v>
      </c>
      <c r="I16" s="23"/>
      <c r="J16" s="23"/>
      <c r="K16" s="2">
        <v>1</v>
      </c>
      <c r="L16" s="23"/>
    </row>
    <row r="17" spans="1:12" ht="13.5" customHeight="1">
      <c r="A17" s="23"/>
      <c r="B17" s="59" t="s">
        <v>1152</v>
      </c>
      <c r="C17" s="48"/>
      <c r="D17" s="23"/>
      <c r="E17" s="2">
        <v>1</v>
      </c>
      <c r="F17" s="23"/>
      <c r="G17" s="23"/>
      <c r="H17" s="2">
        <v>1</v>
      </c>
      <c r="I17" s="23"/>
      <c r="J17" s="23"/>
      <c r="K17" s="2">
        <v>3</v>
      </c>
      <c r="L17" s="23"/>
    </row>
    <row r="18" spans="1:12" ht="13.5" customHeight="1">
      <c r="A18" s="23"/>
      <c r="B18" s="59" t="s">
        <v>1153</v>
      </c>
      <c r="C18" s="48"/>
      <c r="D18" s="23"/>
      <c r="E18" s="2">
        <v>1</v>
      </c>
      <c r="F18" s="23"/>
      <c r="G18" s="23"/>
      <c r="H18" s="2">
        <v>1</v>
      </c>
      <c r="I18" s="23"/>
      <c r="J18" s="23"/>
      <c r="K18" s="17" t="s">
        <v>1332</v>
      </c>
      <c r="L18" s="23"/>
    </row>
    <row r="19" spans="1:12" ht="13.5" customHeight="1">
      <c r="A19" s="23"/>
      <c r="B19" s="59" t="s">
        <v>418</v>
      </c>
      <c r="C19" s="48"/>
      <c r="D19" s="23"/>
      <c r="E19" s="2">
        <v>309</v>
      </c>
      <c r="F19" s="23"/>
      <c r="G19" s="23"/>
      <c r="H19" s="2">
        <v>294</v>
      </c>
      <c r="I19" s="23"/>
      <c r="J19" s="23"/>
      <c r="K19" s="2">
        <v>283</v>
      </c>
      <c r="L19" s="23"/>
    </row>
    <row r="20" spans="1:12" ht="13.5" customHeight="1">
      <c r="A20" s="23"/>
      <c r="B20" s="59" t="s">
        <v>148</v>
      </c>
      <c r="C20" s="48"/>
      <c r="D20" s="23"/>
      <c r="E20" s="2">
        <v>1</v>
      </c>
      <c r="F20" s="23"/>
      <c r="G20" s="23"/>
      <c r="H20" s="2">
        <v>1</v>
      </c>
      <c r="I20" s="23"/>
      <c r="J20" s="23"/>
      <c r="K20" s="17" t="s">
        <v>1332</v>
      </c>
      <c r="L20" s="23"/>
    </row>
    <row r="21" spans="1:12" ht="13.5" customHeight="1">
      <c r="A21" s="23"/>
      <c r="B21" s="59" t="s">
        <v>1586</v>
      </c>
      <c r="C21" s="48"/>
      <c r="D21" s="23"/>
      <c r="E21" s="2">
        <v>5</v>
      </c>
      <c r="F21" s="23"/>
      <c r="G21" s="23"/>
      <c r="H21" s="2">
        <v>5</v>
      </c>
      <c r="I21" s="23"/>
      <c r="J21" s="23"/>
      <c r="K21" s="2">
        <v>3</v>
      </c>
      <c r="L21" s="23"/>
    </row>
    <row r="22" spans="1:12" ht="13.5" customHeight="1">
      <c r="A22" s="23"/>
      <c r="B22" s="59" t="s">
        <v>1190</v>
      </c>
      <c r="C22" s="48"/>
      <c r="D22" s="23"/>
      <c r="E22" s="2">
        <v>2</v>
      </c>
      <c r="F22" s="23"/>
      <c r="G22" s="23"/>
      <c r="H22" s="2">
        <v>1</v>
      </c>
      <c r="I22" s="23"/>
      <c r="J22" s="23"/>
      <c r="K22" s="2">
        <v>3</v>
      </c>
      <c r="L22" s="23"/>
    </row>
    <row r="23" spans="1:12" ht="13.5" customHeight="1">
      <c r="A23" s="23"/>
      <c r="B23" s="59" t="s">
        <v>1191</v>
      </c>
      <c r="C23" s="48"/>
      <c r="D23" s="23"/>
      <c r="E23" s="2">
        <v>8</v>
      </c>
      <c r="F23" s="23"/>
      <c r="G23" s="23"/>
      <c r="H23" s="2">
        <v>8</v>
      </c>
      <c r="I23" s="23"/>
      <c r="J23" s="23"/>
      <c r="K23" s="2">
        <v>9</v>
      </c>
      <c r="L23" s="23"/>
    </row>
    <row r="24" spans="1:12" ht="13.5" customHeight="1">
      <c r="A24" s="23"/>
      <c r="B24" s="59" t="s">
        <v>1192</v>
      </c>
      <c r="C24" s="48"/>
      <c r="D24" s="23"/>
      <c r="E24" s="2">
        <v>27</v>
      </c>
      <c r="F24" s="23"/>
      <c r="G24" s="23"/>
      <c r="H24" s="2">
        <v>33</v>
      </c>
      <c r="I24" s="23"/>
      <c r="J24" s="23"/>
      <c r="K24" s="2">
        <v>50</v>
      </c>
      <c r="L24" s="23"/>
    </row>
    <row r="25" spans="1:12" ht="13.5" customHeight="1">
      <c r="A25" s="23"/>
      <c r="B25" s="59" t="s">
        <v>1193</v>
      </c>
      <c r="C25" s="48"/>
      <c r="D25" s="23"/>
      <c r="E25" s="2">
        <v>5</v>
      </c>
      <c r="F25" s="23"/>
      <c r="G25" s="23"/>
      <c r="H25" s="2">
        <v>6</v>
      </c>
      <c r="I25" s="23"/>
      <c r="J25" s="23"/>
      <c r="K25" s="2">
        <v>4</v>
      </c>
      <c r="L25" s="23"/>
    </row>
    <row r="26" spans="1:12" ht="13.5" customHeight="1">
      <c r="A26" s="23"/>
      <c r="B26" s="59" t="s">
        <v>1234</v>
      </c>
      <c r="C26" s="48"/>
      <c r="D26" s="23"/>
      <c r="E26" s="2">
        <v>1</v>
      </c>
      <c r="F26" s="23"/>
      <c r="G26" s="23"/>
      <c r="H26" s="2">
        <v>1</v>
      </c>
      <c r="I26" s="23"/>
      <c r="J26" s="23"/>
      <c r="K26" s="2">
        <v>1</v>
      </c>
      <c r="L26" s="23"/>
    </row>
    <row r="27" spans="1:12" ht="13.5" customHeight="1">
      <c r="A27" s="23"/>
      <c r="B27" s="59" t="s">
        <v>1235</v>
      </c>
      <c r="C27" s="48"/>
      <c r="D27" s="23"/>
      <c r="E27" s="17" t="s">
        <v>455</v>
      </c>
      <c r="F27" s="23"/>
      <c r="G27" s="23"/>
      <c r="H27" s="17" t="s">
        <v>1716</v>
      </c>
      <c r="I27" s="23"/>
      <c r="J27" s="23"/>
      <c r="K27" s="17" t="s">
        <v>2397</v>
      </c>
      <c r="L27" s="23"/>
    </row>
    <row r="28" spans="1:12" ht="13.5" customHeight="1">
      <c r="A28" s="23"/>
      <c r="B28" s="59" t="s">
        <v>1236</v>
      </c>
      <c r="C28" s="48"/>
      <c r="D28" s="23"/>
      <c r="E28" s="2">
        <v>276</v>
      </c>
      <c r="F28" s="23"/>
      <c r="G28" s="23"/>
      <c r="H28" s="2">
        <v>236</v>
      </c>
      <c r="I28" s="23"/>
      <c r="J28" s="23"/>
      <c r="K28" s="2">
        <v>223</v>
      </c>
      <c r="L28" s="23"/>
    </row>
    <row r="29" spans="1:12" ht="13.5" customHeight="1">
      <c r="A29" s="23"/>
      <c r="B29" s="59" t="s">
        <v>1237</v>
      </c>
      <c r="C29" s="48"/>
      <c r="D29" s="23"/>
      <c r="E29" s="2">
        <v>1</v>
      </c>
      <c r="F29" s="23"/>
      <c r="G29" s="23"/>
      <c r="H29" s="2">
        <v>1</v>
      </c>
      <c r="I29" s="23"/>
      <c r="J29" s="23"/>
      <c r="K29" s="2">
        <v>1</v>
      </c>
      <c r="L29" s="23"/>
    </row>
    <row r="30" spans="1:12" ht="13.5" customHeight="1">
      <c r="A30" s="23"/>
      <c r="B30" s="59" t="s">
        <v>1587</v>
      </c>
      <c r="C30" s="48"/>
      <c r="D30" s="23"/>
      <c r="E30" s="2">
        <v>39</v>
      </c>
      <c r="F30" s="23"/>
      <c r="G30" s="23"/>
      <c r="H30" s="2">
        <v>38</v>
      </c>
      <c r="I30" s="23"/>
      <c r="J30" s="23"/>
      <c r="K30" s="2">
        <v>44</v>
      </c>
      <c r="L30" s="23"/>
    </row>
    <row r="31" spans="1:12" ht="13.5" customHeight="1">
      <c r="A31" s="23"/>
      <c r="B31" s="59" t="s">
        <v>1238</v>
      </c>
      <c r="C31" s="48"/>
      <c r="D31" s="23"/>
      <c r="E31" s="2">
        <v>1</v>
      </c>
      <c r="F31" s="23"/>
      <c r="G31" s="23"/>
      <c r="H31" s="2">
        <v>1</v>
      </c>
      <c r="I31" s="23"/>
      <c r="J31" s="23"/>
      <c r="K31" s="2">
        <v>1</v>
      </c>
      <c r="L31" s="23"/>
    </row>
    <row r="32" spans="1:12" ht="13.5" customHeight="1">
      <c r="A32" s="23"/>
      <c r="B32" s="59" t="s">
        <v>102</v>
      </c>
      <c r="C32" s="48"/>
      <c r="D32" s="23"/>
      <c r="E32" s="2">
        <v>1</v>
      </c>
      <c r="F32" s="23"/>
      <c r="G32" s="23"/>
      <c r="H32" s="2">
        <v>3</v>
      </c>
      <c r="I32" s="23"/>
      <c r="J32" s="23"/>
      <c r="K32" s="2">
        <v>1</v>
      </c>
      <c r="L32" s="23"/>
    </row>
    <row r="33" spans="1:12" ht="13.5" customHeight="1">
      <c r="A33" s="23"/>
      <c r="B33" s="59" t="s">
        <v>1239</v>
      </c>
      <c r="C33" s="48"/>
      <c r="D33" s="23"/>
      <c r="E33" s="2">
        <v>4</v>
      </c>
      <c r="F33" s="23"/>
      <c r="G33" s="23"/>
      <c r="H33" s="2">
        <v>5</v>
      </c>
      <c r="I33" s="23"/>
      <c r="J33" s="23"/>
      <c r="K33" s="2">
        <v>6</v>
      </c>
      <c r="L33" s="23"/>
    </row>
    <row r="34" spans="1:12" ht="13.5" customHeight="1">
      <c r="A34" s="23"/>
      <c r="B34" s="59" t="s">
        <v>1240</v>
      </c>
      <c r="C34" s="48"/>
      <c r="D34" s="23"/>
      <c r="E34" s="2">
        <v>1</v>
      </c>
      <c r="F34" s="23"/>
      <c r="G34" s="23"/>
      <c r="H34" s="2">
        <v>2</v>
      </c>
      <c r="I34" s="23"/>
      <c r="J34" s="23"/>
      <c r="K34" s="2">
        <v>1</v>
      </c>
      <c r="L34" s="23"/>
    </row>
    <row r="35" spans="1:12" ht="13.5" customHeight="1">
      <c r="A35" s="23"/>
      <c r="B35" s="59" t="s">
        <v>1241</v>
      </c>
      <c r="C35" s="48"/>
      <c r="D35" s="23"/>
      <c r="E35" s="2">
        <v>81</v>
      </c>
      <c r="F35" s="23"/>
      <c r="G35" s="23"/>
      <c r="H35" s="2">
        <v>75</v>
      </c>
      <c r="I35" s="23"/>
      <c r="J35" s="23"/>
      <c r="K35" s="2">
        <v>72</v>
      </c>
      <c r="L35" s="23"/>
    </row>
    <row r="36" spans="1:12" ht="13.5" customHeight="1">
      <c r="A36" s="23"/>
      <c r="B36" s="59" t="s">
        <v>1242</v>
      </c>
      <c r="C36" s="48"/>
      <c r="D36" s="23"/>
      <c r="E36" s="2">
        <v>4</v>
      </c>
      <c r="F36" s="23"/>
      <c r="G36" s="23"/>
      <c r="H36" s="2">
        <v>2</v>
      </c>
      <c r="I36" s="23"/>
      <c r="J36" s="23"/>
      <c r="K36" s="17" t="s">
        <v>1332</v>
      </c>
      <c r="L36" s="23"/>
    </row>
    <row r="37" spans="1:12" ht="13.5" customHeight="1">
      <c r="A37" s="23"/>
      <c r="B37" s="59" t="s">
        <v>2398</v>
      </c>
      <c r="C37" s="48"/>
      <c r="D37" s="23"/>
      <c r="E37" s="2">
        <v>2</v>
      </c>
      <c r="F37" s="23"/>
      <c r="G37" s="23"/>
      <c r="H37" s="2">
        <v>2</v>
      </c>
      <c r="I37" s="23"/>
      <c r="J37" s="23"/>
      <c r="K37" s="2">
        <v>2</v>
      </c>
      <c r="L37" s="23"/>
    </row>
    <row r="38" spans="1:12" ht="13.5" customHeight="1">
      <c r="A38" s="23"/>
      <c r="B38" s="59" t="s">
        <v>1243</v>
      </c>
      <c r="C38" s="48"/>
      <c r="D38" s="23"/>
      <c r="E38" s="2">
        <v>1</v>
      </c>
      <c r="F38" s="23"/>
      <c r="G38" s="23"/>
      <c r="H38" s="2">
        <v>1</v>
      </c>
      <c r="I38" s="23"/>
      <c r="J38" s="23"/>
      <c r="K38" s="2">
        <v>1</v>
      </c>
      <c r="L38" s="23"/>
    </row>
    <row r="39" spans="1:12" ht="13.5" customHeight="1">
      <c r="A39" s="23"/>
      <c r="B39" s="59" t="s">
        <v>2021</v>
      </c>
      <c r="C39" s="48"/>
      <c r="D39" s="23"/>
      <c r="E39" s="2">
        <v>1</v>
      </c>
      <c r="F39" s="23"/>
      <c r="G39" s="23"/>
      <c r="H39" s="2">
        <v>1</v>
      </c>
      <c r="I39" s="23"/>
      <c r="J39" s="23"/>
      <c r="K39" s="2">
        <v>1</v>
      </c>
      <c r="L39" s="23"/>
    </row>
    <row r="40" spans="1:12" ht="13.5" customHeight="1">
      <c r="A40" s="23"/>
      <c r="B40" s="59" t="s">
        <v>1244</v>
      </c>
      <c r="C40" s="48"/>
      <c r="D40" s="23"/>
      <c r="E40" s="2">
        <v>4</v>
      </c>
      <c r="F40" s="23"/>
      <c r="G40" s="23"/>
      <c r="H40" s="2">
        <v>4</v>
      </c>
      <c r="I40" s="23"/>
      <c r="J40" s="23"/>
      <c r="K40" s="2">
        <v>5</v>
      </c>
      <c r="L40" s="23"/>
    </row>
    <row r="41" spans="1:12" ht="13.5" customHeight="1">
      <c r="A41" s="23"/>
      <c r="B41" s="59" t="s">
        <v>1245</v>
      </c>
      <c r="C41" s="48"/>
      <c r="D41" s="23"/>
      <c r="E41" s="2">
        <v>7</v>
      </c>
      <c r="F41" s="23"/>
      <c r="G41" s="23"/>
      <c r="H41" s="2">
        <v>7</v>
      </c>
      <c r="I41" s="23"/>
      <c r="J41" s="23"/>
      <c r="K41" s="2">
        <v>6</v>
      </c>
      <c r="L41" s="23"/>
    </row>
    <row r="42" spans="1:12" ht="13.5" customHeight="1">
      <c r="A42" s="23"/>
      <c r="B42" s="59" t="s">
        <v>1246</v>
      </c>
      <c r="C42" s="48"/>
      <c r="D42" s="23"/>
      <c r="E42" s="2">
        <v>34</v>
      </c>
      <c r="F42" s="23"/>
      <c r="G42" s="23"/>
      <c r="H42" s="2">
        <v>27</v>
      </c>
      <c r="I42" s="23"/>
      <c r="J42" s="23"/>
      <c r="K42" s="2">
        <v>27</v>
      </c>
      <c r="L42" s="23"/>
    </row>
    <row r="43" spans="1:12" ht="13.5" customHeight="1">
      <c r="A43" s="23"/>
      <c r="B43" s="59" t="s">
        <v>1588</v>
      </c>
      <c r="C43" s="48"/>
      <c r="D43" s="23"/>
      <c r="E43" s="2">
        <v>6</v>
      </c>
      <c r="F43" s="23"/>
      <c r="G43" s="23"/>
      <c r="H43" s="2">
        <v>8</v>
      </c>
      <c r="I43" s="23"/>
      <c r="J43" s="23"/>
      <c r="K43" s="2">
        <v>12</v>
      </c>
      <c r="L43" s="23"/>
    </row>
    <row r="44" spans="1:12" ht="13.5" customHeight="1">
      <c r="A44" s="23"/>
      <c r="B44" s="59" t="s">
        <v>1247</v>
      </c>
      <c r="C44" s="48"/>
      <c r="D44" s="23"/>
      <c r="E44" s="2">
        <v>10</v>
      </c>
      <c r="F44" s="23"/>
      <c r="G44" s="23"/>
      <c r="H44" s="2">
        <v>8</v>
      </c>
      <c r="I44" s="23"/>
      <c r="J44" s="23"/>
      <c r="K44" s="2">
        <v>9</v>
      </c>
      <c r="L44" s="23"/>
    </row>
    <row r="45" spans="1:12" ht="13.5" customHeight="1">
      <c r="A45" s="23"/>
      <c r="B45" s="59" t="s">
        <v>373</v>
      </c>
      <c r="C45" s="48"/>
      <c r="D45" s="23"/>
      <c r="E45" s="17" t="s">
        <v>1332</v>
      </c>
      <c r="F45" s="23"/>
      <c r="G45" s="23"/>
      <c r="H45" s="17">
        <v>1</v>
      </c>
      <c r="I45" s="23"/>
      <c r="J45" s="23"/>
      <c r="K45" s="17">
        <v>1</v>
      </c>
      <c r="L45" s="23"/>
    </row>
    <row r="46" spans="1:12" ht="13.5" customHeight="1">
      <c r="A46" s="23"/>
      <c r="B46" s="59" t="s">
        <v>101</v>
      </c>
      <c r="C46" s="48"/>
      <c r="D46" s="23"/>
      <c r="E46" s="17" t="s">
        <v>1332</v>
      </c>
      <c r="F46" s="23"/>
      <c r="G46" s="23"/>
      <c r="H46" s="17">
        <v>1</v>
      </c>
      <c r="I46" s="23"/>
      <c r="J46" s="23"/>
      <c r="K46" s="17" t="s">
        <v>1332</v>
      </c>
      <c r="L46" s="23"/>
    </row>
    <row r="47" spans="1:12" ht="13.5" customHeight="1">
      <c r="A47" s="23"/>
      <c r="B47" s="59" t="s">
        <v>103</v>
      </c>
      <c r="C47" s="48"/>
      <c r="D47" s="23"/>
      <c r="E47" s="2">
        <v>5</v>
      </c>
      <c r="F47" s="23"/>
      <c r="G47" s="23"/>
      <c r="H47" s="2">
        <v>5</v>
      </c>
      <c r="I47" s="23"/>
      <c r="J47" s="23"/>
      <c r="K47" s="17" t="s">
        <v>1332</v>
      </c>
      <c r="L47" s="23"/>
    </row>
    <row r="48" spans="1:12" ht="13.5" customHeight="1">
      <c r="A48" s="23"/>
      <c r="B48" s="59" t="s">
        <v>351</v>
      </c>
      <c r="C48" s="48"/>
      <c r="D48" s="23"/>
      <c r="E48" s="17" t="s">
        <v>1332</v>
      </c>
      <c r="F48" s="23"/>
      <c r="G48" s="23"/>
      <c r="H48" s="2">
        <v>1</v>
      </c>
      <c r="I48" s="23"/>
      <c r="J48" s="23"/>
      <c r="K48" s="17" t="s">
        <v>1332</v>
      </c>
      <c r="L48" s="23"/>
    </row>
    <row r="49" spans="1:12" ht="13.5" customHeight="1">
      <c r="A49" s="23"/>
      <c r="B49" s="59" t="s">
        <v>352</v>
      </c>
      <c r="C49" s="48"/>
      <c r="D49" s="23"/>
      <c r="E49" s="17" t="s">
        <v>1332</v>
      </c>
      <c r="F49" s="23"/>
      <c r="G49" s="23"/>
      <c r="H49" s="2">
        <v>1</v>
      </c>
      <c r="I49" s="23"/>
      <c r="J49" s="23"/>
      <c r="K49" s="2">
        <v>1</v>
      </c>
      <c r="L49" s="23"/>
    </row>
    <row r="50" spans="1:12" ht="13.5" customHeight="1">
      <c r="A50" s="23"/>
      <c r="B50" s="59" t="s">
        <v>353</v>
      </c>
      <c r="C50" s="48"/>
      <c r="D50" s="23"/>
      <c r="E50" s="17" t="s">
        <v>1332</v>
      </c>
      <c r="F50" s="23"/>
      <c r="G50" s="23"/>
      <c r="H50" s="2">
        <v>2</v>
      </c>
      <c r="I50" s="23"/>
      <c r="J50" s="23"/>
      <c r="K50" s="2">
        <v>2</v>
      </c>
      <c r="L50" s="23"/>
    </row>
    <row r="51" spans="1:12" ht="13.5" customHeight="1">
      <c r="A51" s="23"/>
      <c r="B51" s="59" t="s">
        <v>2396</v>
      </c>
      <c r="C51" s="48"/>
      <c r="D51" s="23"/>
      <c r="E51" s="17" t="s">
        <v>1332</v>
      </c>
      <c r="F51" s="23"/>
      <c r="G51" s="23"/>
      <c r="H51" s="17" t="s">
        <v>1332</v>
      </c>
      <c r="I51" s="23"/>
      <c r="J51" s="23"/>
      <c r="K51" s="2">
        <v>1</v>
      </c>
      <c r="L51" s="23"/>
    </row>
    <row r="52" spans="1:12" ht="13.5" customHeight="1">
      <c r="A52" s="23"/>
      <c r="B52" s="59" t="s">
        <v>2399</v>
      </c>
      <c r="C52" s="48"/>
      <c r="D52" s="23"/>
      <c r="E52" s="17" t="s">
        <v>1332</v>
      </c>
      <c r="F52" s="23"/>
      <c r="G52" s="23"/>
      <c r="H52" s="17" t="s">
        <v>1332</v>
      </c>
      <c r="I52" s="23"/>
      <c r="J52" s="23"/>
      <c r="K52" s="2">
        <v>1</v>
      </c>
      <c r="L52" s="23"/>
    </row>
    <row r="53" spans="1:12" ht="13.5" customHeight="1">
      <c r="A53" s="23"/>
      <c r="B53" s="59" t="s">
        <v>1248</v>
      </c>
      <c r="C53" s="48"/>
      <c r="D53" s="23"/>
      <c r="E53" s="2">
        <v>2</v>
      </c>
      <c r="F53" s="23"/>
      <c r="G53" s="23"/>
      <c r="H53" s="2">
        <v>1</v>
      </c>
      <c r="I53" s="23"/>
      <c r="J53" s="23"/>
      <c r="K53" s="2">
        <v>1</v>
      </c>
      <c r="L53" s="23"/>
    </row>
    <row r="54" spans="1:12" ht="11.25">
      <c r="A54" s="49"/>
      <c r="B54" s="49"/>
      <c r="C54" s="50"/>
      <c r="D54" s="49"/>
      <c r="E54" s="49"/>
      <c r="F54" s="49"/>
      <c r="G54" s="49"/>
      <c r="H54" s="49"/>
      <c r="I54" s="49"/>
      <c r="J54" s="49"/>
      <c r="K54" s="49"/>
      <c r="L54" s="49"/>
    </row>
    <row r="55" spans="1:12" ht="18" customHeight="1">
      <c r="A55" s="262" t="s">
        <v>38</v>
      </c>
      <c r="B55" s="262"/>
      <c r="C55" s="262"/>
      <c r="D55" s="262"/>
      <c r="E55" s="262"/>
      <c r="F55" s="262"/>
      <c r="G55" s="262"/>
      <c r="H55" s="262"/>
      <c r="I55" s="262"/>
      <c r="J55" s="262"/>
      <c r="K55" s="262"/>
      <c r="L55" s="262"/>
    </row>
  </sheetData>
  <sheetProtection/>
  <mergeCells count="7">
    <mergeCell ref="K1:L1"/>
    <mergeCell ref="A55:L55"/>
    <mergeCell ref="A4:L4"/>
    <mergeCell ref="H6:L6"/>
    <mergeCell ref="D8:F8"/>
    <mergeCell ref="G8:I8"/>
    <mergeCell ref="J8:L8"/>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45"/>
  <sheetViews>
    <sheetView zoomScalePageLayoutView="0" workbookViewId="0" topLeftCell="A1">
      <selection activeCell="A2" sqref="A2:Q2"/>
    </sheetView>
  </sheetViews>
  <sheetFormatPr defaultColWidth="8.796875" defaultRowHeight="19.5" customHeight="1"/>
  <cols>
    <col min="1" max="4" width="1.59765625" style="2" customWidth="1"/>
    <col min="5" max="5" width="9.59765625" style="2" customWidth="1"/>
    <col min="6" max="6" width="8.59765625" style="2" customWidth="1"/>
    <col min="7" max="7" width="6.59765625" style="2" customWidth="1"/>
    <col min="8" max="8" width="3.59765625" style="2" customWidth="1"/>
    <col min="9" max="9" width="8.59765625" style="2" customWidth="1"/>
    <col min="10" max="10" width="6.59765625" style="2" customWidth="1"/>
    <col min="11" max="11" width="3.59765625" style="2" customWidth="1"/>
    <col min="12" max="12" width="8.59765625" style="2" customWidth="1"/>
    <col min="13" max="13" width="6.59765625" style="2" customWidth="1"/>
    <col min="14" max="14" width="3.59765625" style="2" customWidth="1"/>
    <col min="15" max="15" width="8.59765625" style="2" customWidth="1"/>
    <col min="16" max="16" width="6.59765625" style="2" customWidth="1"/>
    <col min="17" max="17" width="3.59765625" style="2" customWidth="1"/>
    <col min="18" max="21" width="4.59765625" style="2" customWidth="1"/>
    <col min="22" max="16384" width="9" style="2" customWidth="1"/>
  </cols>
  <sheetData>
    <row r="1" spans="1:17" ht="19.5" customHeight="1">
      <c r="A1" s="288" t="s">
        <v>1486</v>
      </c>
      <c r="B1" s="288"/>
      <c r="C1" s="288"/>
      <c r="D1" s="288"/>
      <c r="E1" s="288"/>
      <c r="F1" s="288"/>
      <c r="G1" s="288"/>
      <c r="H1" s="288"/>
      <c r="I1" s="288"/>
      <c r="J1" s="288"/>
      <c r="K1" s="288"/>
      <c r="L1" s="288"/>
      <c r="M1" s="288"/>
      <c r="N1" s="288"/>
      <c r="O1" s="288"/>
      <c r="P1" s="288"/>
      <c r="Q1" s="288"/>
    </row>
    <row r="2" spans="1:17" ht="19.5" customHeight="1">
      <c r="A2" s="301"/>
      <c r="B2" s="301"/>
      <c r="C2" s="301"/>
      <c r="D2" s="301"/>
      <c r="E2" s="301"/>
      <c r="F2" s="301"/>
      <c r="G2" s="301"/>
      <c r="H2" s="301"/>
      <c r="I2" s="301"/>
      <c r="J2" s="301"/>
      <c r="K2" s="301"/>
      <c r="L2" s="301"/>
      <c r="M2" s="301"/>
      <c r="N2" s="301"/>
      <c r="O2" s="301"/>
      <c r="P2" s="301"/>
      <c r="Q2" s="301"/>
    </row>
    <row r="3" spans="1:17" ht="19.5" customHeight="1">
      <c r="A3" s="290"/>
      <c r="B3" s="290"/>
      <c r="C3" s="290"/>
      <c r="D3" s="290"/>
      <c r="E3" s="290"/>
      <c r="F3" s="290"/>
      <c r="G3" s="290"/>
      <c r="H3" s="290"/>
      <c r="I3" s="290"/>
      <c r="J3" s="290"/>
      <c r="K3" s="290"/>
      <c r="L3" s="290"/>
      <c r="M3" s="290"/>
      <c r="N3" s="290"/>
      <c r="O3" s="290"/>
      <c r="P3" s="290"/>
      <c r="Q3" s="290"/>
    </row>
    <row r="4" spans="1:17" ht="19.5" customHeight="1">
      <c r="A4" s="235" t="s">
        <v>139</v>
      </c>
      <c r="B4" s="235"/>
      <c r="C4" s="235"/>
      <c r="D4" s="235"/>
      <c r="E4" s="235"/>
      <c r="F4" s="235"/>
      <c r="G4" s="235"/>
      <c r="H4" s="235"/>
      <c r="I4" s="235"/>
      <c r="J4" s="235"/>
      <c r="K4" s="235"/>
      <c r="L4" s="235"/>
      <c r="M4" s="235"/>
      <c r="N4" s="235"/>
      <c r="O4" s="235"/>
      <c r="P4" s="235"/>
      <c r="Q4" s="235"/>
    </row>
    <row r="5" spans="1:17" ht="19.5" customHeight="1">
      <c r="A5" s="290"/>
      <c r="B5" s="290"/>
      <c r="C5" s="290"/>
      <c r="D5" s="290"/>
      <c r="E5" s="290"/>
      <c r="F5" s="290"/>
      <c r="G5" s="290"/>
      <c r="H5" s="290"/>
      <c r="I5" s="290"/>
      <c r="J5" s="290"/>
      <c r="K5" s="290"/>
      <c r="L5" s="290"/>
      <c r="M5" s="290"/>
      <c r="N5" s="290"/>
      <c r="O5" s="290"/>
      <c r="P5" s="290"/>
      <c r="Q5" s="290"/>
    </row>
    <row r="6" spans="1:17" ht="15" customHeight="1">
      <c r="A6" s="231" t="s">
        <v>43</v>
      </c>
      <c r="B6" s="231"/>
      <c r="C6" s="231"/>
      <c r="D6" s="231"/>
      <c r="E6" s="231"/>
      <c r="F6" s="231"/>
      <c r="G6" s="231"/>
      <c r="H6" s="231"/>
      <c r="I6" s="231"/>
      <c r="J6" s="231"/>
      <c r="K6" s="231"/>
      <c r="L6" s="231"/>
      <c r="M6" s="231"/>
      <c r="N6" s="231"/>
      <c r="O6" s="231"/>
      <c r="P6" s="231"/>
      <c r="Q6" s="231"/>
    </row>
    <row r="7" spans="1:17" ht="15" customHeight="1">
      <c r="A7" s="231" t="s">
        <v>44</v>
      </c>
      <c r="B7" s="231"/>
      <c r="C7" s="231"/>
      <c r="D7" s="231"/>
      <c r="E7" s="231"/>
      <c r="F7" s="231"/>
      <c r="G7" s="231"/>
      <c r="H7" s="231"/>
      <c r="I7" s="231"/>
      <c r="J7" s="231"/>
      <c r="K7" s="231"/>
      <c r="L7" s="231"/>
      <c r="M7" s="231"/>
      <c r="N7" s="231"/>
      <c r="O7" s="231"/>
      <c r="P7" s="231"/>
      <c r="Q7" s="231"/>
    </row>
    <row r="8" spans="1:17" ht="15" customHeight="1">
      <c r="A8" s="231" t="s">
        <v>45</v>
      </c>
      <c r="B8" s="231"/>
      <c r="C8" s="231"/>
      <c r="D8" s="231"/>
      <c r="E8" s="231"/>
      <c r="F8" s="231"/>
      <c r="G8" s="231"/>
      <c r="H8" s="231"/>
      <c r="I8" s="231"/>
      <c r="J8" s="231"/>
      <c r="K8" s="231"/>
      <c r="L8" s="231"/>
      <c r="M8" s="231"/>
      <c r="N8" s="231"/>
      <c r="O8" s="231"/>
      <c r="P8" s="231"/>
      <c r="Q8" s="231"/>
    </row>
    <row r="9" spans="1:17" ht="19.5" customHeight="1">
      <c r="A9" s="290"/>
      <c r="B9" s="290"/>
      <c r="C9" s="290"/>
      <c r="D9" s="290"/>
      <c r="E9" s="290"/>
      <c r="F9" s="290"/>
      <c r="G9" s="290"/>
      <c r="H9" s="290"/>
      <c r="I9" s="290"/>
      <c r="J9" s="290"/>
      <c r="K9" s="290"/>
      <c r="L9" s="290"/>
      <c r="M9" s="290"/>
      <c r="N9" s="290"/>
      <c r="O9" s="290"/>
      <c r="P9" s="290"/>
      <c r="Q9" s="290"/>
    </row>
    <row r="10" spans="1:17" ht="19.5" customHeight="1">
      <c r="A10" s="291" t="s">
        <v>46</v>
      </c>
      <c r="B10" s="291"/>
      <c r="C10" s="291"/>
      <c r="D10" s="291"/>
      <c r="E10" s="291"/>
      <c r="F10" s="291"/>
      <c r="G10" s="291"/>
      <c r="H10" s="291"/>
      <c r="I10" s="291"/>
      <c r="J10" s="291"/>
      <c r="K10" s="291"/>
      <c r="L10" s="291"/>
      <c r="M10" s="291"/>
      <c r="N10" s="291"/>
      <c r="O10" s="291"/>
      <c r="P10" s="291"/>
      <c r="Q10" s="291"/>
    </row>
    <row r="11" spans="1:20" ht="19.5" customHeight="1">
      <c r="A11" s="290"/>
      <c r="B11" s="290"/>
      <c r="C11" s="290"/>
      <c r="D11" s="290"/>
      <c r="E11" s="290"/>
      <c r="F11" s="290"/>
      <c r="G11" s="290"/>
      <c r="H11" s="290"/>
      <c r="I11" s="290"/>
      <c r="J11" s="290"/>
      <c r="K11" s="290"/>
      <c r="L11" s="290"/>
      <c r="M11" s="290"/>
      <c r="N11" s="290"/>
      <c r="O11" s="290"/>
      <c r="P11" s="290"/>
      <c r="Q11" s="290"/>
      <c r="T11" s="127"/>
    </row>
    <row r="12" spans="1:17" ht="15" customHeight="1">
      <c r="A12" s="231" t="s">
        <v>264</v>
      </c>
      <c r="B12" s="231"/>
      <c r="C12" s="231"/>
      <c r="D12" s="231"/>
      <c r="E12" s="231"/>
      <c r="F12" s="231"/>
      <c r="G12" s="231"/>
      <c r="H12" s="231"/>
      <c r="I12" s="231"/>
      <c r="J12" s="231"/>
      <c r="K12" s="231"/>
      <c r="L12" s="231"/>
      <c r="M12" s="231"/>
      <c r="N12" s="231"/>
      <c r="O12" s="231"/>
      <c r="P12" s="231"/>
      <c r="Q12" s="231"/>
    </row>
    <row r="13" spans="1:17" ht="15" customHeight="1">
      <c r="A13" s="231" t="s">
        <v>265</v>
      </c>
      <c r="B13" s="231"/>
      <c r="C13" s="231"/>
      <c r="D13" s="231"/>
      <c r="E13" s="231"/>
      <c r="F13" s="231"/>
      <c r="G13" s="231"/>
      <c r="H13" s="231"/>
      <c r="I13" s="231"/>
      <c r="J13" s="231"/>
      <c r="K13" s="231"/>
      <c r="L13" s="231"/>
      <c r="M13" s="231"/>
      <c r="N13" s="231"/>
      <c r="O13" s="231"/>
      <c r="P13" s="231"/>
      <c r="Q13" s="231"/>
    </row>
    <row r="14" spans="1:17" ht="15" customHeight="1">
      <c r="A14" s="231" t="s">
        <v>266</v>
      </c>
      <c r="B14" s="231"/>
      <c r="C14" s="231"/>
      <c r="D14" s="231"/>
      <c r="E14" s="231"/>
      <c r="F14" s="231"/>
      <c r="G14" s="231"/>
      <c r="H14" s="231"/>
      <c r="I14" s="231"/>
      <c r="J14" s="231"/>
      <c r="K14" s="231"/>
      <c r="L14" s="231"/>
      <c r="M14" s="231"/>
      <c r="N14" s="231"/>
      <c r="O14" s="231"/>
      <c r="P14" s="231"/>
      <c r="Q14" s="231"/>
    </row>
    <row r="15" spans="1:17" ht="19.5" customHeight="1">
      <c r="A15" s="290"/>
      <c r="B15" s="290"/>
      <c r="C15" s="290"/>
      <c r="D15" s="290"/>
      <c r="E15" s="290"/>
      <c r="F15" s="290"/>
      <c r="G15" s="290"/>
      <c r="H15" s="290"/>
      <c r="I15" s="290"/>
      <c r="J15" s="290"/>
      <c r="K15" s="290"/>
      <c r="L15" s="290"/>
      <c r="M15" s="290"/>
      <c r="N15" s="290"/>
      <c r="O15" s="290"/>
      <c r="P15" s="290"/>
      <c r="Q15" s="290"/>
    </row>
    <row r="16" spans="1:17" ht="2.25" customHeight="1">
      <c r="A16" s="5"/>
      <c r="B16" s="5"/>
      <c r="C16" s="5"/>
      <c r="D16" s="5"/>
      <c r="E16" s="5"/>
      <c r="F16" s="5"/>
      <c r="G16" s="5"/>
      <c r="H16" s="5"/>
      <c r="I16" s="5"/>
      <c r="J16" s="5"/>
      <c r="K16" s="5"/>
      <c r="L16" s="5"/>
      <c r="M16" s="5"/>
      <c r="N16" s="5"/>
      <c r="O16" s="5"/>
      <c r="P16" s="5"/>
      <c r="Q16" s="5"/>
    </row>
    <row r="17" spans="1:17" ht="24" customHeight="1">
      <c r="A17" s="296" t="s">
        <v>267</v>
      </c>
      <c r="B17" s="297"/>
      <c r="C17" s="297"/>
      <c r="D17" s="297"/>
      <c r="E17" s="297"/>
      <c r="F17" s="297" t="s">
        <v>1478</v>
      </c>
      <c r="G17" s="297"/>
      <c r="H17" s="297"/>
      <c r="I17" s="298" t="s">
        <v>268</v>
      </c>
      <c r="J17" s="298"/>
      <c r="K17" s="298"/>
      <c r="L17" s="298" t="s">
        <v>269</v>
      </c>
      <c r="M17" s="298"/>
      <c r="N17" s="298"/>
      <c r="O17" s="292" t="s">
        <v>1454</v>
      </c>
      <c r="P17" s="293"/>
      <c r="Q17" s="293"/>
    </row>
    <row r="18" spans="1:17" s="23" customFormat="1" ht="16.5" customHeight="1">
      <c r="A18" s="128"/>
      <c r="B18" s="128"/>
      <c r="C18" s="128"/>
      <c r="D18" s="128"/>
      <c r="E18" s="6"/>
      <c r="F18" s="88"/>
      <c r="G18" s="88"/>
      <c r="H18" s="88"/>
      <c r="I18" s="93"/>
      <c r="J18" s="93"/>
      <c r="K18" s="93"/>
      <c r="L18" s="93"/>
      <c r="M18" s="93"/>
      <c r="N18" s="93"/>
      <c r="O18" s="88"/>
      <c r="P18" s="88"/>
      <c r="Q18" s="88"/>
    </row>
    <row r="19" spans="1:16" s="79" customFormat="1" ht="16.5" customHeight="1">
      <c r="A19" s="299" t="s">
        <v>1463</v>
      </c>
      <c r="B19" s="299"/>
      <c r="C19" s="299"/>
      <c r="D19" s="299"/>
      <c r="E19" s="300"/>
      <c r="G19" s="11"/>
      <c r="J19" s="11"/>
      <c r="M19" s="11"/>
      <c r="P19" s="11"/>
    </row>
    <row r="20" spans="1:16" s="79" customFormat="1" ht="16.5" customHeight="1">
      <c r="A20" s="59"/>
      <c r="B20" s="299" t="s">
        <v>140</v>
      </c>
      <c r="C20" s="299"/>
      <c r="D20" s="299"/>
      <c r="E20" s="300"/>
      <c r="G20" s="11" t="s">
        <v>1652</v>
      </c>
      <c r="J20" s="11">
        <v>287.46</v>
      </c>
      <c r="M20" s="11">
        <v>633.2</v>
      </c>
      <c r="P20" s="11" t="s">
        <v>1653</v>
      </c>
    </row>
    <row r="21" spans="1:16" s="79" customFormat="1" ht="16.5" customHeight="1">
      <c r="A21" s="59"/>
      <c r="B21" s="59"/>
      <c r="C21" s="59"/>
      <c r="D21" s="59"/>
      <c r="E21" s="60"/>
      <c r="G21" s="11"/>
      <c r="J21" s="11"/>
      <c r="M21" s="11"/>
      <c r="P21" s="11"/>
    </row>
    <row r="22" spans="1:16" s="79" customFormat="1" ht="16.5" customHeight="1">
      <c r="A22" s="59"/>
      <c r="B22" s="59"/>
      <c r="C22" s="299" t="s">
        <v>141</v>
      </c>
      <c r="D22" s="299"/>
      <c r="E22" s="300"/>
      <c r="G22" s="11" t="s">
        <v>1654</v>
      </c>
      <c r="J22" s="11">
        <v>28.43</v>
      </c>
      <c r="M22" s="11" t="s">
        <v>1655</v>
      </c>
      <c r="P22" s="11" t="s">
        <v>1656</v>
      </c>
    </row>
    <row r="23" spans="1:16" s="79" customFormat="1" ht="16.5" customHeight="1">
      <c r="A23" s="59"/>
      <c r="B23" s="59"/>
      <c r="C23" s="59"/>
      <c r="D23" s="59"/>
      <c r="E23" s="60"/>
      <c r="G23" s="11"/>
      <c r="J23" s="11"/>
      <c r="M23" s="11"/>
      <c r="P23" s="11"/>
    </row>
    <row r="24" spans="1:16" s="79" customFormat="1" ht="16.5" customHeight="1">
      <c r="A24" s="59"/>
      <c r="B24" s="59"/>
      <c r="C24" s="299" t="s">
        <v>1657</v>
      </c>
      <c r="D24" s="299"/>
      <c r="E24" s="300"/>
      <c r="G24" s="11" t="s">
        <v>1658</v>
      </c>
      <c r="J24" s="11">
        <v>24.88</v>
      </c>
      <c r="M24" s="11" t="s">
        <v>1670</v>
      </c>
      <c r="P24" s="11" t="s">
        <v>1671</v>
      </c>
    </row>
    <row r="25" spans="1:16" s="79" customFormat="1" ht="16.5" customHeight="1">
      <c r="A25" s="59"/>
      <c r="B25" s="59"/>
      <c r="C25" s="299" t="s">
        <v>1672</v>
      </c>
      <c r="D25" s="299"/>
      <c r="E25" s="300"/>
      <c r="G25" s="11" t="s">
        <v>1673</v>
      </c>
      <c r="J25" s="11">
        <v>2.29</v>
      </c>
      <c r="M25" s="11" t="s">
        <v>1674</v>
      </c>
      <c r="P25" s="11" t="s">
        <v>1675</v>
      </c>
    </row>
    <row r="26" spans="1:16" s="79" customFormat="1" ht="16.5" customHeight="1">
      <c r="A26" s="59"/>
      <c r="B26" s="59"/>
      <c r="C26" s="299" t="s">
        <v>1676</v>
      </c>
      <c r="D26" s="299"/>
      <c r="E26" s="300"/>
      <c r="G26" s="11" t="s">
        <v>1677</v>
      </c>
      <c r="J26" s="11">
        <v>1.26</v>
      </c>
      <c r="M26" s="11" t="s">
        <v>1678</v>
      </c>
      <c r="P26" s="11" t="s">
        <v>1679</v>
      </c>
    </row>
    <row r="27" spans="1:16" s="79" customFormat="1" ht="16.5" customHeight="1">
      <c r="A27" s="59"/>
      <c r="B27" s="59"/>
      <c r="C27" s="59"/>
      <c r="D27" s="59"/>
      <c r="E27" s="60"/>
      <c r="G27" s="11"/>
      <c r="J27" s="11"/>
      <c r="M27" s="11"/>
      <c r="P27" s="11"/>
    </row>
    <row r="28" spans="1:16" s="129" customFormat="1" ht="16.5" customHeight="1">
      <c r="A28" s="299" t="s">
        <v>179</v>
      </c>
      <c r="B28" s="299"/>
      <c r="C28" s="299"/>
      <c r="D28" s="299"/>
      <c r="E28" s="300"/>
      <c r="G28" s="45"/>
      <c r="J28" s="45"/>
      <c r="M28" s="45"/>
      <c r="P28" s="45"/>
    </row>
    <row r="29" spans="1:16" s="129" customFormat="1" ht="16.5" customHeight="1">
      <c r="A29" s="59"/>
      <c r="B29" s="299" t="s">
        <v>140</v>
      </c>
      <c r="C29" s="299"/>
      <c r="D29" s="299"/>
      <c r="E29" s="300"/>
      <c r="G29" s="11" t="s">
        <v>195</v>
      </c>
      <c r="H29" s="79"/>
      <c r="I29" s="79"/>
      <c r="J29" s="11">
        <v>287.69</v>
      </c>
      <c r="K29" s="79"/>
      <c r="L29" s="79"/>
      <c r="M29" s="11" t="s">
        <v>321</v>
      </c>
      <c r="N29" s="79"/>
      <c r="O29" s="79"/>
      <c r="P29" s="11" t="s">
        <v>1732</v>
      </c>
    </row>
    <row r="30" spans="1:16" s="129" customFormat="1" ht="16.5" customHeight="1">
      <c r="A30" s="59"/>
      <c r="B30" s="59"/>
      <c r="C30" s="59"/>
      <c r="D30" s="59"/>
      <c r="E30" s="60"/>
      <c r="G30" s="11"/>
      <c r="H30" s="79"/>
      <c r="I30" s="79"/>
      <c r="J30" s="11"/>
      <c r="K30" s="79"/>
      <c r="L30" s="79"/>
      <c r="M30" s="11"/>
      <c r="N30" s="79"/>
      <c r="O30" s="79"/>
      <c r="P30" s="11"/>
    </row>
    <row r="31" spans="1:16" s="129" customFormat="1" ht="16.5" customHeight="1">
      <c r="A31" s="59"/>
      <c r="B31" s="59"/>
      <c r="C31" s="299" t="s">
        <v>141</v>
      </c>
      <c r="D31" s="299"/>
      <c r="E31" s="300"/>
      <c r="G31" s="11" t="s">
        <v>1723</v>
      </c>
      <c r="H31" s="79"/>
      <c r="I31" s="79"/>
      <c r="J31" s="11">
        <v>28.97</v>
      </c>
      <c r="K31" s="79"/>
      <c r="L31" s="79"/>
      <c r="M31" s="11" t="s">
        <v>1727</v>
      </c>
      <c r="N31" s="79"/>
      <c r="O31" s="79"/>
      <c r="P31" s="11" t="s">
        <v>1194</v>
      </c>
    </row>
    <row r="32" spans="1:16" s="129" customFormat="1" ht="16.5" customHeight="1">
      <c r="A32" s="59"/>
      <c r="B32" s="59"/>
      <c r="C32" s="59"/>
      <c r="D32" s="59"/>
      <c r="E32" s="60"/>
      <c r="G32" s="11"/>
      <c r="H32" s="79"/>
      <c r="I32" s="79"/>
      <c r="J32" s="11"/>
      <c r="K32" s="79"/>
      <c r="L32" s="79"/>
      <c r="M32" s="11"/>
      <c r="N32" s="79"/>
      <c r="O32" s="79"/>
      <c r="P32" s="11"/>
    </row>
    <row r="33" spans="1:16" s="129" customFormat="1" ht="16.5" customHeight="1">
      <c r="A33" s="59"/>
      <c r="B33" s="59"/>
      <c r="C33" s="299" t="s">
        <v>1125</v>
      </c>
      <c r="D33" s="299"/>
      <c r="E33" s="300"/>
      <c r="G33" s="11" t="s">
        <v>1724</v>
      </c>
      <c r="H33" s="79"/>
      <c r="I33" s="79"/>
      <c r="J33" s="11" t="s">
        <v>1726</v>
      </c>
      <c r="K33" s="79"/>
      <c r="L33" s="79"/>
      <c r="M33" s="11" t="s">
        <v>1728</v>
      </c>
      <c r="N33" s="79"/>
      <c r="O33" s="79"/>
      <c r="P33" s="11" t="s">
        <v>1643</v>
      </c>
    </row>
    <row r="34" spans="1:16" s="129" customFormat="1" ht="16.5" customHeight="1">
      <c r="A34" s="59"/>
      <c r="B34" s="59"/>
      <c r="C34" s="299" t="s">
        <v>1126</v>
      </c>
      <c r="D34" s="299"/>
      <c r="E34" s="300"/>
      <c r="G34" s="11" t="s">
        <v>1725</v>
      </c>
      <c r="H34" s="79"/>
      <c r="I34" s="79"/>
      <c r="J34" s="11">
        <v>2.22</v>
      </c>
      <c r="K34" s="79"/>
      <c r="L34" s="79"/>
      <c r="M34" s="11" t="s">
        <v>1729</v>
      </c>
      <c r="N34" s="79"/>
      <c r="O34" s="79"/>
      <c r="P34" s="11" t="s">
        <v>1643</v>
      </c>
    </row>
    <row r="35" spans="1:16" s="129" customFormat="1" ht="16.5" customHeight="1">
      <c r="A35" s="59"/>
      <c r="B35" s="59"/>
      <c r="C35" s="299" t="s">
        <v>1127</v>
      </c>
      <c r="D35" s="299"/>
      <c r="E35" s="300"/>
      <c r="G35" s="11" t="s">
        <v>358</v>
      </c>
      <c r="H35" s="79"/>
      <c r="I35" s="79"/>
      <c r="J35" s="11">
        <v>1.25</v>
      </c>
      <c r="K35" s="79"/>
      <c r="L35" s="79"/>
      <c r="M35" s="11" t="s">
        <v>1730</v>
      </c>
      <c r="N35" s="79"/>
      <c r="O35" s="79"/>
      <c r="P35" s="11" t="s">
        <v>1643</v>
      </c>
    </row>
    <row r="36" spans="1:17" ht="19.5" customHeight="1">
      <c r="A36" s="23"/>
      <c r="B36" s="23"/>
      <c r="C36" s="23"/>
      <c r="D36" s="23"/>
      <c r="E36" s="48"/>
      <c r="F36" s="23"/>
      <c r="G36" s="17"/>
      <c r="H36" s="23"/>
      <c r="I36" s="23"/>
      <c r="J36" s="23"/>
      <c r="K36" s="23"/>
      <c r="L36" s="23"/>
      <c r="M36" s="23"/>
      <c r="N36" s="23"/>
      <c r="O36" s="23"/>
      <c r="P36" s="23"/>
      <c r="Q36" s="23"/>
    </row>
    <row r="37" spans="1:17" ht="19.5" customHeight="1">
      <c r="A37" s="294" t="s">
        <v>401</v>
      </c>
      <c r="B37" s="294"/>
      <c r="C37" s="294"/>
      <c r="D37" s="294"/>
      <c r="E37" s="295"/>
      <c r="F37" s="55"/>
      <c r="G37" s="44"/>
      <c r="H37" s="55"/>
      <c r="I37" s="55"/>
      <c r="J37" s="44"/>
      <c r="K37" s="55"/>
      <c r="L37" s="55"/>
      <c r="M37" s="44"/>
      <c r="N37" s="55"/>
      <c r="O37" s="55"/>
      <c r="P37" s="44"/>
      <c r="Q37" s="59"/>
    </row>
    <row r="38" spans="1:17" ht="19.5" customHeight="1">
      <c r="A38" s="55"/>
      <c r="B38" s="294" t="s">
        <v>140</v>
      </c>
      <c r="C38" s="294"/>
      <c r="D38" s="294"/>
      <c r="E38" s="295"/>
      <c r="F38" s="55"/>
      <c r="G38" s="45" t="s">
        <v>1128</v>
      </c>
      <c r="H38" s="55"/>
      <c r="I38" s="55"/>
      <c r="J38" s="46">
        <v>287.71</v>
      </c>
      <c r="K38" s="55"/>
      <c r="L38" s="55"/>
      <c r="M38" s="74" t="s">
        <v>1129</v>
      </c>
      <c r="N38" s="55"/>
      <c r="O38" s="55"/>
      <c r="P38" s="44" t="s">
        <v>1130</v>
      </c>
      <c r="Q38" s="59"/>
    </row>
    <row r="39" spans="1:17" ht="19.5" customHeight="1">
      <c r="A39" s="55"/>
      <c r="B39" s="55"/>
      <c r="C39" s="55"/>
      <c r="D39" s="55"/>
      <c r="E39" s="56"/>
      <c r="F39" s="55"/>
      <c r="G39" s="44"/>
      <c r="H39" s="55"/>
      <c r="I39" s="55"/>
      <c r="J39" s="44"/>
      <c r="K39" s="55"/>
      <c r="L39" s="55"/>
      <c r="M39" s="44"/>
      <c r="N39" s="55"/>
      <c r="O39" s="55"/>
      <c r="P39" s="44"/>
      <c r="Q39" s="59"/>
    </row>
    <row r="40" spans="1:17" ht="19.5" customHeight="1">
      <c r="A40" s="55"/>
      <c r="B40" s="55"/>
      <c r="C40" s="294" t="s">
        <v>141</v>
      </c>
      <c r="D40" s="294"/>
      <c r="E40" s="295"/>
      <c r="F40" s="55"/>
      <c r="G40" s="44" t="s">
        <v>1131</v>
      </c>
      <c r="H40" s="55"/>
      <c r="I40" s="55"/>
      <c r="J40" s="44">
        <v>29.27</v>
      </c>
      <c r="K40" s="55"/>
      <c r="L40" s="55"/>
      <c r="M40" s="44" t="s">
        <v>1132</v>
      </c>
      <c r="N40" s="55"/>
      <c r="O40" s="55"/>
      <c r="P40" s="44" t="s">
        <v>1133</v>
      </c>
      <c r="Q40" s="59"/>
    </row>
    <row r="41" spans="1:17" ht="19.5" customHeight="1">
      <c r="A41" s="55"/>
      <c r="B41" s="55"/>
      <c r="C41" s="55"/>
      <c r="D41" s="55"/>
      <c r="E41" s="56"/>
      <c r="F41" s="55"/>
      <c r="G41" s="44"/>
      <c r="H41" s="55"/>
      <c r="I41" s="55"/>
      <c r="J41" s="44"/>
      <c r="K41" s="55"/>
      <c r="L41" s="55"/>
      <c r="M41" s="44"/>
      <c r="N41" s="55"/>
      <c r="O41" s="55"/>
      <c r="P41" s="44"/>
      <c r="Q41" s="59"/>
    </row>
    <row r="42" spans="1:17" ht="19.5" customHeight="1">
      <c r="A42" s="55"/>
      <c r="B42" s="55"/>
      <c r="C42" s="294" t="s">
        <v>1125</v>
      </c>
      <c r="D42" s="294"/>
      <c r="E42" s="295"/>
      <c r="F42" s="55"/>
      <c r="G42" s="44" t="s">
        <v>1134</v>
      </c>
      <c r="H42" s="55"/>
      <c r="I42" s="55"/>
      <c r="J42" s="44">
        <v>25.47</v>
      </c>
      <c r="K42" s="55"/>
      <c r="L42" s="55"/>
      <c r="M42" s="44" t="s">
        <v>1135</v>
      </c>
      <c r="N42" s="55"/>
      <c r="O42" s="55"/>
      <c r="P42" s="45" t="s">
        <v>1136</v>
      </c>
      <c r="Q42" s="59"/>
    </row>
    <row r="43" spans="1:17" ht="19.5" customHeight="1">
      <c r="A43" s="55"/>
      <c r="B43" s="55"/>
      <c r="C43" s="294" t="s">
        <v>1126</v>
      </c>
      <c r="D43" s="294"/>
      <c r="E43" s="295"/>
      <c r="F43" s="55"/>
      <c r="G43" s="44" t="s">
        <v>1137</v>
      </c>
      <c r="H43" s="55"/>
      <c r="I43" s="55"/>
      <c r="J43" s="44">
        <v>2.51</v>
      </c>
      <c r="K43" s="55"/>
      <c r="L43" s="55"/>
      <c r="M43" s="44" t="s">
        <v>1138</v>
      </c>
      <c r="N43" s="55"/>
      <c r="O43" s="55"/>
      <c r="P43" s="45" t="s">
        <v>1136</v>
      </c>
      <c r="Q43" s="59"/>
    </row>
    <row r="44" spans="1:17" ht="19.5" customHeight="1">
      <c r="A44" s="55"/>
      <c r="B44" s="55"/>
      <c r="C44" s="294" t="s">
        <v>1127</v>
      </c>
      <c r="D44" s="294"/>
      <c r="E44" s="295"/>
      <c r="F44" s="55"/>
      <c r="G44" s="44" t="s">
        <v>1139</v>
      </c>
      <c r="H44" s="55"/>
      <c r="I44" s="55"/>
      <c r="J44" s="44">
        <v>1.28</v>
      </c>
      <c r="K44" s="55"/>
      <c r="L44" s="55"/>
      <c r="M44" s="44" t="s">
        <v>1140</v>
      </c>
      <c r="N44" s="55"/>
      <c r="O44" s="55"/>
      <c r="P44" s="45" t="s">
        <v>1136</v>
      </c>
      <c r="Q44" s="59"/>
    </row>
    <row r="45" spans="1:17" ht="19.5" customHeight="1">
      <c r="A45" s="198"/>
      <c r="B45" s="198"/>
      <c r="C45" s="198"/>
      <c r="D45" s="198"/>
      <c r="E45" s="81"/>
      <c r="F45" s="198"/>
      <c r="G45" s="4"/>
      <c r="H45" s="198"/>
      <c r="I45" s="198"/>
      <c r="J45" s="4"/>
      <c r="K45" s="198"/>
      <c r="L45" s="198"/>
      <c r="M45" s="4"/>
      <c r="N45" s="198"/>
      <c r="O45" s="198"/>
      <c r="P45" s="4"/>
      <c r="Q45" s="198"/>
    </row>
  </sheetData>
  <sheetProtection/>
  <mergeCells count="38">
    <mergeCell ref="C22:E22"/>
    <mergeCell ref="C24:E24"/>
    <mergeCell ref="C25:E25"/>
    <mergeCell ref="C35:E35"/>
    <mergeCell ref="C26:E26"/>
    <mergeCell ref="A28:E28"/>
    <mergeCell ref="B29:E29"/>
    <mergeCell ref="C31:E31"/>
    <mergeCell ref="C33:E33"/>
    <mergeCell ref="C34:E34"/>
    <mergeCell ref="C42:E42"/>
    <mergeCell ref="C43:E43"/>
    <mergeCell ref="C40:E40"/>
    <mergeCell ref="C44:E44"/>
    <mergeCell ref="A1:Q1"/>
    <mergeCell ref="A2:Q2"/>
    <mergeCell ref="A3:Q3"/>
    <mergeCell ref="A12:Q12"/>
    <mergeCell ref="A7:Q7"/>
    <mergeCell ref="A4:Q4"/>
    <mergeCell ref="A15:Q15"/>
    <mergeCell ref="O17:Q17"/>
    <mergeCell ref="A37:E37"/>
    <mergeCell ref="B38:E38"/>
    <mergeCell ref="A17:E17"/>
    <mergeCell ref="F17:H17"/>
    <mergeCell ref="I17:K17"/>
    <mergeCell ref="L17:N17"/>
    <mergeCell ref="B20:E20"/>
    <mergeCell ref="A19:E19"/>
    <mergeCell ref="A13:Q13"/>
    <mergeCell ref="A14:Q14"/>
    <mergeCell ref="A11:Q11"/>
    <mergeCell ref="A5:Q5"/>
    <mergeCell ref="A6:Q6"/>
    <mergeCell ref="A10:Q10"/>
    <mergeCell ref="A8:Q8"/>
    <mergeCell ref="A9:Q9"/>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X49"/>
  <sheetViews>
    <sheetView zoomScalePageLayoutView="0" workbookViewId="0" topLeftCell="A1">
      <selection activeCell="F3" sqref="F3"/>
    </sheetView>
  </sheetViews>
  <sheetFormatPr defaultColWidth="2.3984375" defaultRowHeight="19.5" customHeight="1"/>
  <cols>
    <col min="1" max="4" width="2.19921875" style="2" customWidth="1"/>
    <col min="5" max="5" width="2.5" style="2" customWidth="1"/>
    <col min="6" max="7" width="2.19921875" style="2" customWidth="1"/>
    <col min="8" max="8" width="2.8984375" style="2" customWidth="1"/>
    <col min="9" max="39" width="2.19921875" style="2" customWidth="1"/>
    <col min="40" max="44" width="2.3984375" style="2" customWidth="1"/>
    <col min="45" max="45" width="4" style="2" customWidth="1"/>
    <col min="46" max="46" width="2.3984375" style="2" customWidth="1"/>
    <col min="47" max="47" width="4.8984375" style="2" customWidth="1"/>
    <col min="48" max="48" width="5.19921875" style="2" customWidth="1"/>
    <col min="49" max="49" width="5.09765625" style="2" customWidth="1"/>
    <col min="50" max="50" width="5.8984375" style="2" customWidth="1"/>
    <col min="51" max="54" width="2.3984375" style="2" customWidth="1"/>
    <col min="55" max="55" width="4.59765625" style="2" customWidth="1"/>
    <col min="56" max="61" width="2.3984375" style="2" customWidth="1"/>
    <col min="62" max="62" width="4.59765625" style="2" customWidth="1"/>
    <col min="63" max="68" width="2.3984375" style="2" customWidth="1"/>
    <col min="69" max="69" width="4.59765625" style="2" customWidth="1"/>
    <col min="70" max="16384" width="2.3984375" style="2" customWidth="1"/>
  </cols>
  <sheetData>
    <row r="1" spans="1:41" ht="19.5" customHeight="1">
      <c r="A1" s="234" t="s">
        <v>1487</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row>
    <row r="4" spans="1:41" ht="19.5" customHeight="1">
      <c r="A4" s="291" t="s">
        <v>142</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row>
    <row r="6" spans="1:41" ht="19.5" customHeight="1">
      <c r="A6" s="261" t="s">
        <v>143</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row>
    <row r="8" spans="1:41" ht="2.2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1" ht="24" customHeight="1">
      <c r="A9" s="326" t="s">
        <v>1516</v>
      </c>
      <c r="B9" s="220"/>
      <c r="C9" s="220"/>
      <c r="D9" s="220"/>
      <c r="E9" s="220"/>
      <c r="F9" s="220"/>
      <c r="G9" s="220" t="s">
        <v>1648</v>
      </c>
      <c r="H9" s="220"/>
      <c r="I9" s="220"/>
      <c r="J9" s="220"/>
      <c r="K9" s="220"/>
      <c r="L9" s="220" t="s">
        <v>144</v>
      </c>
      <c r="M9" s="220"/>
      <c r="N9" s="220"/>
      <c r="O9" s="220"/>
      <c r="P9" s="220"/>
      <c r="Q9" s="220"/>
      <c r="R9" s="220"/>
      <c r="S9" s="220"/>
      <c r="T9" s="220"/>
      <c r="U9" s="220"/>
      <c r="V9" s="220" t="s">
        <v>1517</v>
      </c>
      <c r="W9" s="220"/>
      <c r="X9" s="220"/>
      <c r="Y9" s="220"/>
      <c r="Z9" s="220"/>
      <c r="AA9" s="220"/>
      <c r="AB9" s="220"/>
      <c r="AC9" s="220"/>
      <c r="AD9" s="220"/>
      <c r="AE9" s="220"/>
      <c r="AF9" s="220" t="s">
        <v>1518</v>
      </c>
      <c r="AG9" s="220"/>
      <c r="AH9" s="220"/>
      <c r="AI9" s="220"/>
      <c r="AJ9" s="220"/>
      <c r="AK9" s="220"/>
      <c r="AL9" s="220"/>
      <c r="AM9" s="220"/>
      <c r="AN9" s="220"/>
      <c r="AO9" s="224"/>
    </row>
    <row r="10" spans="1:41" ht="24" customHeight="1">
      <c r="A10" s="326"/>
      <c r="B10" s="220"/>
      <c r="C10" s="220"/>
      <c r="D10" s="220"/>
      <c r="E10" s="220"/>
      <c r="F10" s="220"/>
      <c r="G10" s="220"/>
      <c r="H10" s="220"/>
      <c r="I10" s="220"/>
      <c r="J10" s="220"/>
      <c r="K10" s="220"/>
      <c r="L10" s="220" t="s">
        <v>1519</v>
      </c>
      <c r="M10" s="220"/>
      <c r="N10" s="220"/>
      <c r="O10" s="220"/>
      <c r="P10" s="220"/>
      <c r="Q10" s="224" t="s">
        <v>145</v>
      </c>
      <c r="R10" s="327"/>
      <c r="S10" s="327"/>
      <c r="T10" s="327"/>
      <c r="U10" s="326"/>
      <c r="V10" s="220" t="s">
        <v>1519</v>
      </c>
      <c r="W10" s="220"/>
      <c r="X10" s="220"/>
      <c r="Y10" s="220"/>
      <c r="Z10" s="220"/>
      <c r="AA10" s="220" t="s">
        <v>1249</v>
      </c>
      <c r="AB10" s="220"/>
      <c r="AC10" s="220"/>
      <c r="AD10" s="220"/>
      <c r="AE10" s="220"/>
      <c r="AF10" s="220" t="s">
        <v>1519</v>
      </c>
      <c r="AG10" s="220"/>
      <c r="AH10" s="220"/>
      <c r="AI10" s="220"/>
      <c r="AJ10" s="220"/>
      <c r="AK10" s="220" t="s">
        <v>1250</v>
      </c>
      <c r="AL10" s="220"/>
      <c r="AM10" s="220"/>
      <c r="AN10" s="220"/>
      <c r="AO10" s="224"/>
    </row>
    <row r="11" spans="1:41" ht="10.5" customHeight="1">
      <c r="A11" s="126"/>
      <c r="B11" s="126"/>
      <c r="C11" s="126"/>
      <c r="D11" s="126"/>
      <c r="E11" s="126"/>
      <c r="F11" s="10"/>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row>
    <row r="12" spans="1:40" ht="19.5" customHeight="1">
      <c r="A12" s="313" t="s">
        <v>1251</v>
      </c>
      <c r="B12" s="313"/>
      <c r="C12" s="313"/>
      <c r="D12" s="313"/>
      <c r="E12" s="313"/>
      <c r="F12" s="314"/>
      <c r="G12" s="312"/>
      <c r="H12" s="312"/>
      <c r="I12" s="312"/>
      <c r="J12" s="312"/>
      <c r="L12" s="312"/>
      <c r="M12" s="312"/>
      <c r="N12" s="312"/>
      <c r="O12" s="312"/>
      <c r="Q12" s="312"/>
      <c r="R12" s="312"/>
      <c r="S12" s="312"/>
      <c r="T12" s="312"/>
      <c r="V12" s="312"/>
      <c r="W12" s="312"/>
      <c r="X12" s="312"/>
      <c r="Y12" s="312"/>
      <c r="AA12" s="312"/>
      <c r="AB12" s="312"/>
      <c r="AC12" s="312"/>
      <c r="AD12" s="312"/>
      <c r="AF12" s="312"/>
      <c r="AG12" s="312"/>
      <c r="AH12" s="312"/>
      <c r="AI12" s="312"/>
      <c r="AK12" s="312"/>
      <c r="AL12" s="312"/>
      <c r="AM12" s="312"/>
      <c r="AN12" s="312"/>
    </row>
    <row r="13" spans="1:40" ht="19.5" customHeight="1">
      <c r="A13" s="313" t="s">
        <v>2018</v>
      </c>
      <c r="B13" s="313"/>
      <c r="C13" s="313"/>
      <c r="D13" s="313"/>
      <c r="E13" s="313"/>
      <c r="F13" s="314"/>
      <c r="G13" s="287" t="s">
        <v>1252</v>
      </c>
      <c r="H13" s="287"/>
      <c r="I13" s="287"/>
      <c r="J13" s="287"/>
      <c r="K13" s="11"/>
      <c r="L13" s="287" t="s">
        <v>1253</v>
      </c>
      <c r="M13" s="287"/>
      <c r="N13" s="287"/>
      <c r="O13" s="287"/>
      <c r="P13" s="11"/>
      <c r="Q13" s="287">
        <v>14.1</v>
      </c>
      <c r="R13" s="287"/>
      <c r="S13" s="287"/>
      <c r="T13" s="287"/>
      <c r="U13" s="11"/>
      <c r="V13" s="287" t="s">
        <v>1254</v>
      </c>
      <c r="W13" s="287"/>
      <c r="X13" s="287"/>
      <c r="Y13" s="287"/>
      <c r="Z13" s="11"/>
      <c r="AA13" s="287">
        <v>65.5</v>
      </c>
      <c r="AB13" s="287"/>
      <c r="AC13" s="287"/>
      <c r="AD13" s="287"/>
      <c r="AE13" s="11"/>
      <c r="AF13" s="287" t="s">
        <v>1637</v>
      </c>
      <c r="AG13" s="287"/>
      <c r="AH13" s="287"/>
      <c r="AI13" s="287"/>
      <c r="AJ13" s="11"/>
      <c r="AK13" s="306">
        <v>20.3</v>
      </c>
      <c r="AL13" s="306"/>
      <c r="AM13" s="306"/>
      <c r="AN13" s="306"/>
    </row>
    <row r="14" spans="1:40" ht="19.5" customHeight="1">
      <c r="A14" s="324" t="s">
        <v>51</v>
      </c>
      <c r="B14" s="313"/>
      <c r="C14" s="313"/>
      <c r="D14" s="313"/>
      <c r="E14" s="313"/>
      <c r="F14" s="314"/>
      <c r="G14" s="308" t="s">
        <v>195</v>
      </c>
      <c r="H14" s="308"/>
      <c r="I14" s="308"/>
      <c r="J14" s="309"/>
      <c r="K14" s="17"/>
      <c r="L14" s="285" t="s">
        <v>1195</v>
      </c>
      <c r="M14" s="285"/>
      <c r="N14" s="285"/>
      <c r="O14" s="285"/>
      <c r="P14" s="17"/>
      <c r="Q14" s="285">
        <v>13.3</v>
      </c>
      <c r="R14" s="285"/>
      <c r="S14" s="285"/>
      <c r="T14" s="285"/>
      <c r="U14" s="17"/>
      <c r="V14" s="285" t="s">
        <v>1196</v>
      </c>
      <c r="W14" s="285"/>
      <c r="X14" s="285"/>
      <c r="Y14" s="285"/>
      <c r="Z14" s="17"/>
      <c r="AA14" s="285">
        <v>63.5</v>
      </c>
      <c r="AB14" s="285"/>
      <c r="AC14" s="285"/>
      <c r="AD14" s="285"/>
      <c r="AE14" s="17"/>
      <c r="AF14" s="285" t="s">
        <v>1197</v>
      </c>
      <c r="AG14" s="285"/>
      <c r="AH14" s="285"/>
      <c r="AI14" s="285"/>
      <c r="AJ14" s="17"/>
      <c r="AK14" s="317">
        <v>23.1</v>
      </c>
      <c r="AL14" s="318"/>
      <c r="AM14" s="318"/>
      <c r="AN14" s="319"/>
    </row>
    <row r="15" spans="1:40" s="21" customFormat="1" ht="19.5" customHeight="1">
      <c r="A15" s="321" t="s">
        <v>1182</v>
      </c>
      <c r="B15" s="322"/>
      <c r="C15" s="322"/>
      <c r="D15" s="322"/>
      <c r="E15" s="322"/>
      <c r="F15" s="323"/>
      <c r="G15" s="304" t="s">
        <v>457</v>
      </c>
      <c r="H15" s="304"/>
      <c r="I15" s="304"/>
      <c r="J15" s="304"/>
      <c r="K15" s="45"/>
      <c r="L15" s="304" t="s">
        <v>514</v>
      </c>
      <c r="M15" s="304"/>
      <c r="N15" s="304"/>
      <c r="O15" s="304"/>
      <c r="P15" s="45"/>
      <c r="Q15" s="304">
        <v>12.6</v>
      </c>
      <c r="R15" s="304"/>
      <c r="S15" s="304"/>
      <c r="T15" s="304"/>
      <c r="U15" s="45"/>
      <c r="V15" s="304" t="s">
        <v>515</v>
      </c>
      <c r="W15" s="304"/>
      <c r="X15" s="304"/>
      <c r="Y15" s="304"/>
      <c r="Z15" s="45"/>
      <c r="AA15" s="328" t="s">
        <v>1204</v>
      </c>
      <c r="AB15" s="328"/>
      <c r="AC15" s="328"/>
      <c r="AD15" s="328"/>
      <c r="AE15" s="45"/>
      <c r="AF15" s="304" t="s">
        <v>516</v>
      </c>
      <c r="AG15" s="304"/>
      <c r="AH15" s="304"/>
      <c r="AI15" s="304"/>
      <c r="AJ15" s="45"/>
      <c r="AK15" s="320">
        <v>25.9</v>
      </c>
      <c r="AL15" s="320"/>
      <c r="AM15" s="320"/>
      <c r="AN15" s="320"/>
    </row>
    <row r="16" spans="1:40" ht="19.5" customHeight="1">
      <c r="A16" s="312"/>
      <c r="B16" s="312"/>
      <c r="C16" s="312"/>
      <c r="D16" s="312"/>
      <c r="E16" s="312"/>
      <c r="F16" s="325"/>
      <c r="G16" s="287"/>
      <c r="H16" s="287"/>
      <c r="I16" s="287"/>
      <c r="J16" s="287"/>
      <c r="K16" s="17"/>
      <c r="L16" s="285"/>
      <c r="M16" s="285"/>
      <c r="N16" s="285"/>
      <c r="O16" s="285"/>
      <c r="P16" s="17"/>
      <c r="Q16" s="285"/>
      <c r="R16" s="285"/>
      <c r="S16" s="285"/>
      <c r="T16" s="285"/>
      <c r="U16" s="17"/>
      <c r="V16" s="285"/>
      <c r="W16" s="285"/>
      <c r="X16" s="285"/>
      <c r="Y16" s="285"/>
      <c r="Z16" s="17"/>
      <c r="AA16" s="285"/>
      <c r="AB16" s="285"/>
      <c r="AC16" s="285"/>
      <c r="AD16" s="285"/>
      <c r="AE16" s="17"/>
      <c r="AF16" s="285"/>
      <c r="AG16" s="285"/>
      <c r="AH16" s="285"/>
      <c r="AI16" s="285"/>
      <c r="AJ16" s="17"/>
      <c r="AK16" s="287"/>
      <c r="AL16" s="287"/>
      <c r="AM16" s="287"/>
      <c r="AN16" s="287"/>
    </row>
    <row r="17" spans="1:40" s="21" customFormat="1" ht="19.5" customHeight="1">
      <c r="A17" s="313" t="s">
        <v>1638</v>
      </c>
      <c r="B17" s="313"/>
      <c r="C17" s="313"/>
      <c r="D17" s="313"/>
      <c r="E17" s="313"/>
      <c r="F17" s="314"/>
      <c r="G17" s="304"/>
      <c r="H17" s="304"/>
      <c r="I17" s="304"/>
      <c r="J17" s="304"/>
      <c r="K17" s="44"/>
      <c r="L17" s="315"/>
      <c r="M17" s="315"/>
      <c r="N17" s="315"/>
      <c r="O17" s="315"/>
      <c r="P17" s="44"/>
      <c r="Q17" s="315"/>
      <c r="R17" s="315"/>
      <c r="S17" s="315"/>
      <c r="T17" s="315"/>
      <c r="U17" s="44"/>
      <c r="V17" s="315"/>
      <c r="W17" s="315"/>
      <c r="X17" s="315"/>
      <c r="Y17" s="315"/>
      <c r="Z17" s="44"/>
      <c r="AA17" s="315"/>
      <c r="AB17" s="315"/>
      <c r="AC17" s="315"/>
      <c r="AD17" s="315"/>
      <c r="AE17" s="44"/>
      <c r="AF17" s="315"/>
      <c r="AG17" s="315"/>
      <c r="AH17" s="315"/>
      <c r="AI17" s="315"/>
      <c r="AJ17" s="44"/>
      <c r="AK17" s="304"/>
      <c r="AL17" s="304"/>
      <c r="AM17" s="304"/>
      <c r="AN17" s="304"/>
    </row>
    <row r="18" spans="1:40" ht="19.5" customHeight="1">
      <c r="A18" s="313" t="s">
        <v>2018</v>
      </c>
      <c r="B18" s="313"/>
      <c r="C18" s="313"/>
      <c r="D18" s="313"/>
      <c r="E18" s="313"/>
      <c r="F18" s="314"/>
      <c r="G18" s="308" t="s">
        <v>1680</v>
      </c>
      <c r="H18" s="308"/>
      <c r="I18" s="308"/>
      <c r="J18" s="309"/>
      <c r="K18" s="17"/>
      <c r="L18" s="285" t="s">
        <v>1681</v>
      </c>
      <c r="M18" s="285"/>
      <c r="N18" s="285"/>
      <c r="O18" s="285"/>
      <c r="P18" s="17"/>
      <c r="Q18" s="285">
        <v>15.1</v>
      </c>
      <c r="R18" s="285"/>
      <c r="S18" s="285"/>
      <c r="T18" s="285"/>
      <c r="U18" s="17"/>
      <c r="V18" s="285" t="s">
        <v>1682</v>
      </c>
      <c r="W18" s="285"/>
      <c r="X18" s="285"/>
      <c r="Y18" s="285"/>
      <c r="Z18" s="17"/>
      <c r="AA18" s="285">
        <v>67.9</v>
      </c>
      <c r="AB18" s="285"/>
      <c r="AC18" s="285"/>
      <c r="AD18" s="285"/>
      <c r="AE18" s="17"/>
      <c r="AF18" s="285" t="s">
        <v>1683</v>
      </c>
      <c r="AG18" s="285"/>
      <c r="AH18" s="285"/>
      <c r="AI18" s="285"/>
      <c r="AJ18" s="17"/>
      <c r="AK18" s="307">
        <v>16.9</v>
      </c>
      <c r="AL18" s="308"/>
      <c r="AM18" s="308"/>
      <c r="AN18" s="309"/>
    </row>
    <row r="19" spans="1:40" ht="19.5" customHeight="1">
      <c r="A19" s="324" t="s">
        <v>51</v>
      </c>
      <c r="B19" s="313"/>
      <c r="C19" s="313"/>
      <c r="D19" s="313"/>
      <c r="E19" s="313"/>
      <c r="F19" s="314"/>
      <c r="G19" s="308" t="s">
        <v>275</v>
      </c>
      <c r="H19" s="308"/>
      <c r="I19" s="308"/>
      <c r="J19" s="309"/>
      <c r="K19" s="17"/>
      <c r="L19" s="285" t="s">
        <v>1198</v>
      </c>
      <c r="M19" s="285"/>
      <c r="N19" s="285"/>
      <c r="O19" s="285"/>
      <c r="P19" s="17"/>
      <c r="Q19" s="285">
        <v>14.3</v>
      </c>
      <c r="R19" s="285"/>
      <c r="S19" s="285"/>
      <c r="T19" s="285"/>
      <c r="U19" s="17"/>
      <c r="V19" s="285" t="s">
        <v>1199</v>
      </c>
      <c r="W19" s="285"/>
      <c r="X19" s="285"/>
      <c r="Y19" s="285"/>
      <c r="Z19" s="17"/>
      <c r="AA19" s="285">
        <v>66.2</v>
      </c>
      <c r="AB19" s="285"/>
      <c r="AC19" s="285"/>
      <c r="AD19" s="285"/>
      <c r="AE19" s="17"/>
      <c r="AF19" s="285" t="s">
        <v>1200</v>
      </c>
      <c r="AG19" s="285"/>
      <c r="AH19" s="285"/>
      <c r="AI19" s="285"/>
      <c r="AJ19" s="17"/>
      <c r="AK19" s="307">
        <v>19.4</v>
      </c>
      <c r="AL19" s="308"/>
      <c r="AM19" s="308"/>
      <c r="AN19" s="309"/>
    </row>
    <row r="20" spans="1:40" s="21" customFormat="1" ht="19.5" customHeight="1">
      <c r="A20" s="321" t="s">
        <v>1182</v>
      </c>
      <c r="B20" s="322"/>
      <c r="C20" s="322"/>
      <c r="D20" s="322"/>
      <c r="E20" s="322"/>
      <c r="F20" s="323"/>
      <c r="G20" s="304" t="s">
        <v>458</v>
      </c>
      <c r="H20" s="304"/>
      <c r="I20" s="304"/>
      <c r="J20" s="304"/>
      <c r="K20" s="45"/>
      <c r="L20" s="304" t="s">
        <v>517</v>
      </c>
      <c r="M20" s="304"/>
      <c r="N20" s="304"/>
      <c r="O20" s="304"/>
      <c r="P20" s="45"/>
      <c r="Q20" s="304">
        <v>13.5</v>
      </c>
      <c r="R20" s="304"/>
      <c r="S20" s="304"/>
      <c r="T20" s="304"/>
      <c r="U20" s="45"/>
      <c r="V20" s="304" t="s">
        <v>518</v>
      </c>
      <c r="W20" s="304"/>
      <c r="X20" s="304"/>
      <c r="Y20" s="304"/>
      <c r="Z20" s="45"/>
      <c r="AA20" s="304">
        <v>63.8</v>
      </c>
      <c r="AB20" s="304"/>
      <c r="AC20" s="304"/>
      <c r="AD20" s="304"/>
      <c r="AE20" s="45"/>
      <c r="AF20" s="304" t="s">
        <v>519</v>
      </c>
      <c r="AG20" s="304"/>
      <c r="AH20" s="304"/>
      <c r="AI20" s="304"/>
      <c r="AJ20" s="45"/>
      <c r="AK20" s="320">
        <v>21.9</v>
      </c>
      <c r="AL20" s="320"/>
      <c r="AM20" s="320"/>
      <c r="AN20" s="320"/>
    </row>
    <row r="21" spans="1:40" ht="19.5" customHeight="1">
      <c r="A21" s="312"/>
      <c r="B21" s="312"/>
      <c r="C21" s="312"/>
      <c r="D21" s="312"/>
      <c r="E21" s="312"/>
      <c r="F21" s="325"/>
      <c r="G21" s="287"/>
      <c r="H21" s="287"/>
      <c r="I21" s="287"/>
      <c r="J21" s="287"/>
      <c r="K21" s="17"/>
      <c r="L21" s="285"/>
      <c r="M21" s="285"/>
      <c r="N21" s="285"/>
      <c r="O21" s="285"/>
      <c r="P21" s="17"/>
      <c r="Q21" s="285"/>
      <c r="R21" s="285"/>
      <c r="S21" s="285"/>
      <c r="T21" s="285"/>
      <c r="U21" s="17"/>
      <c r="V21" s="285"/>
      <c r="W21" s="285"/>
      <c r="X21" s="285"/>
      <c r="Y21" s="285"/>
      <c r="Z21" s="17"/>
      <c r="AA21" s="285"/>
      <c r="AB21" s="285"/>
      <c r="AC21" s="285"/>
      <c r="AD21" s="285"/>
      <c r="AE21" s="17"/>
      <c r="AF21" s="285"/>
      <c r="AG21" s="285"/>
      <c r="AH21" s="285"/>
      <c r="AI21" s="285"/>
      <c r="AJ21" s="17"/>
      <c r="AK21" s="287"/>
      <c r="AL21" s="287"/>
      <c r="AM21" s="287"/>
      <c r="AN21" s="287"/>
    </row>
    <row r="22" spans="1:40" s="21" customFormat="1" ht="19.5" customHeight="1">
      <c r="A22" s="313" t="s">
        <v>1216</v>
      </c>
      <c r="B22" s="313"/>
      <c r="C22" s="313"/>
      <c r="D22" s="313"/>
      <c r="E22" s="313"/>
      <c r="F22" s="314"/>
      <c r="G22" s="304"/>
      <c r="H22" s="304"/>
      <c r="I22" s="304"/>
      <c r="J22" s="304"/>
      <c r="K22" s="44"/>
      <c r="L22" s="315"/>
      <c r="M22" s="315"/>
      <c r="N22" s="315"/>
      <c r="O22" s="315"/>
      <c r="P22" s="44"/>
      <c r="Q22" s="315"/>
      <c r="R22" s="315"/>
      <c r="S22" s="315"/>
      <c r="T22" s="315"/>
      <c r="U22" s="44"/>
      <c r="V22" s="315"/>
      <c r="W22" s="315"/>
      <c r="X22" s="315"/>
      <c r="Y22" s="315"/>
      <c r="Z22" s="44"/>
      <c r="AA22" s="315"/>
      <c r="AB22" s="315"/>
      <c r="AC22" s="315"/>
      <c r="AD22" s="315"/>
      <c r="AE22" s="44"/>
      <c r="AF22" s="315"/>
      <c r="AG22" s="315"/>
      <c r="AH22" s="315"/>
      <c r="AI22" s="315"/>
      <c r="AJ22" s="44"/>
      <c r="AK22" s="304"/>
      <c r="AL22" s="304"/>
      <c r="AM22" s="304"/>
      <c r="AN22" s="304"/>
    </row>
    <row r="23" spans="1:40" ht="19.5" customHeight="1">
      <c r="A23" s="313" t="s">
        <v>2018</v>
      </c>
      <c r="B23" s="313"/>
      <c r="C23" s="313"/>
      <c r="D23" s="313"/>
      <c r="E23" s="313"/>
      <c r="F23" s="314"/>
      <c r="G23" s="308" t="s">
        <v>136</v>
      </c>
      <c r="H23" s="308"/>
      <c r="I23" s="308"/>
      <c r="J23" s="309"/>
      <c r="K23" s="17"/>
      <c r="L23" s="285" t="s">
        <v>137</v>
      </c>
      <c r="M23" s="285"/>
      <c r="N23" s="285"/>
      <c r="O23" s="285"/>
      <c r="P23" s="17"/>
      <c r="Q23" s="285">
        <v>13.2</v>
      </c>
      <c r="R23" s="285"/>
      <c r="S23" s="285"/>
      <c r="T23" s="285"/>
      <c r="U23" s="17"/>
      <c r="V23" s="285" t="s">
        <v>138</v>
      </c>
      <c r="W23" s="285"/>
      <c r="X23" s="285"/>
      <c r="Y23" s="285"/>
      <c r="Z23" s="17"/>
      <c r="AA23" s="316">
        <v>63.4</v>
      </c>
      <c r="AB23" s="316"/>
      <c r="AC23" s="316"/>
      <c r="AD23" s="316"/>
      <c r="AE23" s="17"/>
      <c r="AF23" s="285" t="s">
        <v>1217</v>
      </c>
      <c r="AG23" s="285"/>
      <c r="AH23" s="285"/>
      <c r="AI23" s="285"/>
      <c r="AJ23" s="17"/>
      <c r="AK23" s="307">
        <v>23.4</v>
      </c>
      <c r="AL23" s="308"/>
      <c r="AM23" s="308"/>
      <c r="AN23" s="309"/>
    </row>
    <row r="24" spans="1:40" ht="19.5" customHeight="1">
      <c r="A24" s="324" t="s">
        <v>51</v>
      </c>
      <c r="B24" s="313"/>
      <c r="C24" s="313"/>
      <c r="D24" s="313"/>
      <c r="E24" s="313"/>
      <c r="F24" s="314"/>
      <c r="G24" s="308" t="s">
        <v>276</v>
      </c>
      <c r="H24" s="308"/>
      <c r="I24" s="308"/>
      <c r="J24" s="309"/>
      <c r="K24" s="17"/>
      <c r="L24" s="285" t="s">
        <v>1201</v>
      </c>
      <c r="M24" s="285"/>
      <c r="N24" s="285"/>
      <c r="O24" s="285"/>
      <c r="P24" s="17"/>
      <c r="Q24" s="285">
        <v>12.5</v>
      </c>
      <c r="R24" s="285"/>
      <c r="S24" s="285"/>
      <c r="T24" s="285"/>
      <c r="U24" s="17"/>
      <c r="V24" s="285" t="s">
        <v>1202</v>
      </c>
      <c r="W24" s="285"/>
      <c r="X24" s="285"/>
      <c r="Y24" s="285"/>
      <c r="Z24" s="17"/>
      <c r="AA24" s="316" t="s">
        <v>1204</v>
      </c>
      <c r="AB24" s="316"/>
      <c r="AC24" s="316"/>
      <c r="AD24" s="316"/>
      <c r="AE24" s="17"/>
      <c r="AF24" s="285" t="s">
        <v>1203</v>
      </c>
      <c r="AG24" s="285"/>
      <c r="AH24" s="285"/>
      <c r="AI24" s="285"/>
      <c r="AJ24" s="17"/>
      <c r="AK24" s="307">
        <v>26.5</v>
      </c>
      <c r="AL24" s="308"/>
      <c r="AM24" s="308"/>
      <c r="AN24" s="309"/>
    </row>
    <row r="25" spans="1:40" s="21" customFormat="1" ht="19.5" customHeight="1">
      <c r="A25" s="321" t="s">
        <v>1182</v>
      </c>
      <c r="B25" s="322"/>
      <c r="C25" s="322"/>
      <c r="D25" s="322"/>
      <c r="E25" s="322"/>
      <c r="F25" s="323"/>
      <c r="G25" s="304" t="s">
        <v>459</v>
      </c>
      <c r="H25" s="304"/>
      <c r="I25" s="304"/>
      <c r="J25" s="304"/>
      <c r="K25" s="45"/>
      <c r="L25" s="304" t="s">
        <v>520</v>
      </c>
      <c r="M25" s="304"/>
      <c r="N25" s="304"/>
      <c r="O25" s="304"/>
      <c r="P25" s="45"/>
      <c r="Q25" s="304">
        <v>11.8</v>
      </c>
      <c r="R25" s="304"/>
      <c r="S25" s="304"/>
      <c r="T25" s="304"/>
      <c r="U25" s="45"/>
      <c r="V25" s="304" t="s">
        <v>521</v>
      </c>
      <c r="W25" s="304"/>
      <c r="X25" s="304"/>
      <c r="Y25" s="304"/>
      <c r="Z25" s="45"/>
      <c r="AA25" s="304">
        <v>58.4</v>
      </c>
      <c r="AB25" s="304"/>
      <c r="AC25" s="304"/>
      <c r="AD25" s="304"/>
      <c r="AE25" s="45"/>
      <c r="AF25" s="304" t="s">
        <v>522</v>
      </c>
      <c r="AG25" s="304"/>
      <c r="AH25" s="304"/>
      <c r="AI25" s="304"/>
      <c r="AJ25" s="45"/>
      <c r="AK25" s="320">
        <v>29.5</v>
      </c>
      <c r="AL25" s="320"/>
      <c r="AM25" s="320"/>
      <c r="AN25" s="320"/>
    </row>
    <row r="26" spans="1:41" ht="15" customHeight="1">
      <c r="A26" s="49"/>
      <c r="B26" s="49"/>
      <c r="C26" s="49"/>
      <c r="D26" s="49"/>
      <c r="E26" s="49"/>
      <c r="F26" s="50"/>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row>
    <row r="30" spans="1:41" ht="19.5" customHeight="1">
      <c r="A30" s="291" t="s">
        <v>1218</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row>
    <row r="32" spans="1:41" ht="19.5" customHeight="1">
      <c r="A32" s="261" t="s">
        <v>1520</v>
      </c>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row>
    <row r="33" ht="12.75" customHeight="1"/>
    <row r="34" spans="7:38" s="3" customFormat="1" ht="12" customHeight="1">
      <c r="G34" s="303" t="s">
        <v>1521</v>
      </c>
      <c r="H34" s="303"/>
      <c r="I34" s="303"/>
      <c r="J34" s="303"/>
      <c r="K34" s="303"/>
      <c r="L34" s="302" t="s">
        <v>1522</v>
      </c>
      <c r="M34" s="305" t="s">
        <v>1523</v>
      </c>
      <c r="N34" s="305"/>
      <c r="O34" s="305"/>
      <c r="P34" s="305"/>
      <c r="Q34" s="305"/>
      <c r="R34" s="231" t="s">
        <v>1524</v>
      </c>
      <c r="S34" s="231"/>
      <c r="T34" s="231"/>
      <c r="Y34" s="303" t="s">
        <v>1525</v>
      </c>
      <c r="Z34" s="303"/>
      <c r="AA34" s="303"/>
      <c r="AB34" s="303"/>
      <c r="AC34" s="303"/>
      <c r="AD34" s="302" t="s">
        <v>1526</v>
      </c>
      <c r="AE34" s="305" t="s">
        <v>1527</v>
      </c>
      <c r="AF34" s="305"/>
      <c r="AG34" s="305"/>
      <c r="AH34" s="305"/>
      <c r="AI34" s="305"/>
      <c r="AJ34" s="231" t="s">
        <v>1528</v>
      </c>
      <c r="AK34" s="231"/>
      <c r="AL34" s="231"/>
    </row>
    <row r="35" spans="7:38" s="3" customFormat="1" ht="12" customHeight="1">
      <c r="G35" s="303"/>
      <c r="H35" s="303"/>
      <c r="I35" s="303"/>
      <c r="J35" s="303"/>
      <c r="K35" s="303"/>
      <c r="L35" s="231"/>
      <c r="M35" s="303" t="s">
        <v>1529</v>
      </c>
      <c r="N35" s="303"/>
      <c r="O35" s="303"/>
      <c r="P35" s="303"/>
      <c r="Q35" s="303"/>
      <c r="R35" s="231"/>
      <c r="S35" s="231"/>
      <c r="T35" s="231"/>
      <c r="Y35" s="303"/>
      <c r="Z35" s="303"/>
      <c r="AA35" s="303"/>
      <c r="AB35" s="303"/>
      <c r="AC35" s="303"/>
      <c r="AD35" s="231"/>
      <c r="AE35" s="303" t="s">
        <v>1529</v>
      </c>
      <c r="AF35" s="303"/>
      <c r="AG35" s="303"/>
      <c r="AH35" s="303"/>
      <c r="AI35" s="303"/>
      <c r="AJ35" s="231"/>
      <c r="AK35" s="231"/>
      <c r="AL35" s="231"/>
    </row>
    <row r="36" spans="7:38" s="3" customFormat="1" ht="12" customHeight="1">
      <c r="G36" s="303" t="s">
        <v>1530</v>
      </c>
      <c r="H36" s="303"/>
      <c r="I36" s="303"/>
      <c r="J36" s="303"/>
      <c r="K36" s="303"/>
      <c r="L36" s="302" t="s">
        <v>1522</v>
      </c>
      <c r="M36" s="305" t="s">
        <v>1531</v>
      </c>
      <c r="N36" s="305"/>
      <c r="O36" s="305"/>
      <c r="P36" s="305"/>
      <c r="Q36" s="305"/>
      <c r="R36" s="310"/>
      <c r="S36" s="310"/>
      <c r="T36" s="310"/>
      <c r="U36" s="310"/>
      <c r="V36" s="231" t="s">
        <v>1532</v>
      </c>
      <c r="W36" s="231"/>
      <c r="X36" s="231"/>
      <c r="Y36" s="303" t="s">
        <v>1533</v>
      </c>
      <c r="Z36" s="303"/>
      <c r="AA36" s="303"/>
      <c r="AB36" s="303"/>
      <c r="AC36" s="303"/>
      <c r="AD36" s="302" t="s">
        <v>1534</v>
      </c>
      <c r="AE36" s="305" t="s">
        <v>1527</v>
      </c>
      <c r="AF36" s="305"/>
      <c r="AG36" s="305"/>
      <c r="AH36" s="305"/>
      <c r="AI36" s="305"/>
      <c r="AJ36" s="231" t="s">
        <v>1528</v>
      </c>
      <c r="AK36" s="231"/>
      <c r="AL36" s="231"/>
    </row>
    <row r="37" spans="7:38" s="3" customFormat="1" ht="12" customHeight="1">
      <c r="G37" s="303"/>
      <c r="H37" s="303"/>
      <c r="I37" s="303"/>
      <c r="J37" s="303"/>
      <c r="K37" s="303"/>
      <c r="L37" s="231"/>
      <c r="M37" s="261" t="s">
        <v>1529</v>
      </c>
      <c r="N37" s="261"/>
      <c r="O37" s="261"/>
      <c r="P37" s="261"/>
      <c r="Q37" s="261"/>
      <c r="R37" s="311"/>
      <c r="S37" s="311"/>
      <c r="T37" s="311"/>
      <c r="U37" s="311"/>
      <c r="V37" s="231"/>
      <c r="W37" s="231"/>
      <c r="X37" s="231"/>
      <c r="Y37" s="303"/>
      <c r="Z37" s="303"/>
      <c r="AA37" s="303"/>
      <c r="AB37" s="303"/>
      <c r="AC37" s="303"/>
      <c r="AD37" s="231"/>
      <c r="AE37" s="303" t="s">
        <v>1523</v>
      </c>
      <c r="AF37" s="303"/>
      <c r="AG37" s="303"/>
      <c r="AH37" s="303"/>
      <c r="AI37" s="303"/>
      <c r="AJ37" s="231"/>
      <c r="AK37" s="231"/>
      <c r="AL37" s="231"/>
    </row>
    <row r="38" spans="47:50" ht="23.25" customHeight="1">
      <c r="AU38" s="3"/>
      <c r="AV38" s="3"/>
      <c r="AW38" s="3"/>
      <c r="AX38" s="3"/>
    </row>
    <row r="39" spans="1:40" ht="3"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1:40" ht="24.75" customHeight="1">
      <c r="A40" s="327" t="s">
        <v>1516</v>
      </c>
      <c r="B40" s="327"/>
      <c r="C40" s="327"/>
      <c r="D40" s="327"/>
      <c r="E40" s="327"/>
      <c r="F40" s="327"/>
      <c r="G40" s="327"/>
      <c r="H40" s="327"/>
      <c r="I40" s="224" t="s">
        <v>1219</v>
      </c>
      <c r="J40" s="327"/>
      <c r="K40" s="327"/>
      <c r="L40" s="327"/>
      <c r="M40" s="327"/>
      <c r="N40" s="327"/>
      <c r="O40" s="327"/>
      <c r="P40" s="326"/>
      <c r="Q40" s="224" t="s">
        <v>1220</v>
      </c>
      <c r="R40" s="327"/>
      <c r="S40" s="327"/>
      <c r="T40" s="327"/>
      <c r="U40" s="327"/>
      <c r="V40" s="327"/>
      <c r="W40" s="327"/>
      <c r="X40" s="326"/>
      <c r="Y40" s="224" t="s">
        <v>1221</v>
      </c>
      <c r="Z40" s="327"/>
      <c r="AA40" s="327"/>
      <c r="AB40" s="327"/>
      <c r="AC40" s="327"/>
      <c r="AD40" s="327"/>
      <c r="AE40" s="327"/>
      <c r="AF40" s="326"/>
      <c r="AG40" s="327" t="s">
        <v>1222</v>
      </c>
      <c r="AH40" s="327"/>
      <c r="AI40" s="327"/>
      <c r="AJ40" s="327"/>
      <c r="AK40" s="327"/>
      <c r="AL40" s="327"/>
      <c r="AM40" s="327"/>
      <c r="AN40" s="327"/>
    </row>
    <row r="41" spans="9:16" ht="15.75" customHeight="1">
      <c r="I41" s="89"/>
      <c r="J41" s="23"/>
      <c r="K41" s="23"/>
      <c r="L41" s="23"/>
      <c r="M41" s="23"/>
      <c r="N41" s="23"/>
      <c r="O41" s="23"/>
      <c r="P41" s="23"/>
    </row>
    <row r="42" spans="1:39" ht="19.5" customHeight="1">
      <c r="A42" s="313" t="s">
        <v>2018</v>
      </c>
      <c r="B42" s="313"/>
      <c r="C42" s="313"/>
      <c r="D42" s="313"/>
      <c r="E42" s="313"/>
      <c r="F42" s="313"/>
      <c r="G42" s="313"/>
      <c r="H42" s="313"/>
      <c r="I42" s="330">
        <v>21.5</v>
      </c>
      <c r="J42" s="312"/>
      <c r="K42" s="312"/>
      <c r="L42" s="312"/>
      <c r="M42" s="312"/>
      <c r="N42" s="312"/>
      <c r="O42" s="312"/>
      <c r="P42" s="23"/>
      <c r="Q42" s="329" t="s">
        <v>1535</v>
      </c>
      <c r="R42" s="329"/>
      <c r="S42" s="329"/>
      <c r="T42" s="329"/>
      <c r="U42" s="329"/>
      <c r="V42" s="329"/>
      <c r="W42" s="329"/>
      <c r="Y42" s="290">
        <v>52.5</v>
      </c>
      <c r="Z42" s="290"/>
      <c r="AA42" s="290"/>
      <c r="AB42" s="290"/>
      <c r="AC42" s="290"/>
      <c r="AD42" s="290"/>
      <c r="AE42" s="290"/>
      <c r="AG42" s="290">
        <v>143.8</v>
      </c>
      <c r="AH42" s="290"/>
      <c r="AI42" s="290"/>
      <c r="AJ42" s="290"/>
      <c r="AK42" s="290"/>
      <c r="AL42" s="290"/>
      <c r="AM42" s="290"/>
    </row>
    <row r="43" spans="1:39" ht="19.5" customHeight="1">
      <c r="A43" s="324" t="s">
        <v>51</v>
      </c>
      <c r="B43" s="324"/>
      <c r="C43" s="324"/>
      <c r="D43" s="324"/>
      <c r="E43" s="324"/>
      <c r="F43" s="324"/>
      <c r="G43" s="324"/>
      <c r="H43" s="324"/>
      <c r="I43" s="309" t="s">
        <v>1205</v>
      </c>
      <c r="J43" s="285"/>
      <c r="K43" s="285"/>
      <c r="L43" s="285"/>
      <c r="M43" s="285"/>
      <c r="N43" s="285"/>
      <c r="O43" s="285"/>
      <c r="P43" s="23"/>
      <c r="Q43" s="329" t="s">
        <v>2019</v>
      </c>
      <c r="R43" s="329"/>
      <c r="S43" s="329"/>
      <c r="T43" s="329"/>
      <c r="U43" s="329"/>
      <c r="V43" s="329"/>
      <c r="W43" s="329"/>
      <c r="Y43" s="290">
        <v>57.3</v>
      </c>
      <c r="Z43" s="290"/>
      <c r="AA43" s="290"/>
      <c r="AB43" s="290"/>
      <c r="AC43" s="290"/>
      <c r="AD43" s="290"/>
      <c r="AE43" s="290"/>
      <c r="AG43" s="287" t="s">
        <v>100</v>
      </c>
      <c r="AH43" s="287"/>
      <c r="AI43" s="287"/>
      <c r="AJ43" s="287"/>
      <c r="AK43" s="287"/>
      <c r="AL43" s="287"/>
      <c r="AM43" s="287"/>
    </row>
    <row r="44" spans="1:39" s="21" customFormat="1" ht="19.5" customHeight="1">
      <c r="A44" s="321" t="s">
        <v>1182</v>
      </c>
      <c r="B44" s="321"/>
      <c r="C44" s="321"/>
      <c r="D44" s="321"/>
      <c r="E44" s="321"/>
      <c r="F44" s="321"/>
      <c r="G44" s="321"/>
      <c r="H44" s="321"/>
      <c r="I44" s="331">
        <v>20.7</v>
      </c>
      <c r="J44" s="315"/>
      <c r="K44" s="315"/>
      <c r="L44" s="315"/>
      <c r="M44" s="315"/>
      <c r="N44" s="315"/>
      <c r="O44" s="315"/>
      <c r="P44" s="46"/>
      <c r="Q44" s="332" t="s">
        <v>476</v>
      </c>
      <c r="R44" s="332"/>
      <c r="S44" s="332"/>
      <c r="T44" s="332"/>
      <c r="U44" s="332"/>
      <c r="V44" s="332"/>
      <c r="W44" s="332"/>
      <c r="Y44" s="333">
        <v>63.2</v>
      </c>
      <c r="Z44" s="333"/>
      <c r="AA44" s="333"/>
      <c r="AB44" s="333"/>
      <c r="AC44" s="333"/>
      <c r="AD44" s="333"/>
      <c r="AE44" s="333"/>
      <c r="AG44" s="304">
        <v>205.1</v>
      </c>
      <c r="AH44" s="304"/>
      <c r="AI44" s="304"/>
      <c r="AJ44" s="304"/>
      <c r="AK44" s="304"/>
      <c r="AL44" s="304"/>
      <c r="AM44" s="304"/>
    </row>
    <row r="45" spans="1:40" ht="15" customHeight="1">
      <c r="A45" s="49"/>
      <c r="B45" s="49"/>
      <c r="C45" s="49"/>
      <c r="D45" s="49"/>
      <c r="E45" s="49"/>
      <c r="F45" s="49"/>
      <c r="G45" s="49"/>
      <c r="H45" s="50"/>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row>
    <row r="46" spans="47:50" ht="19.5" customHeight="1">
      <c r="AU46" s="21"/>
      <c r="AV46" s="21"/>
      <c r="AW46" s="21"/>
      <c r="AX46" s="21"/>
    </row>
    <row r="49" spans="47:50" ht="19.5" customHeight="1">
      <c r="AU49" s="21"/>
      <c r="AV49" s="21"/>
      <c r="AW49" s="21"/>
      <c r="AX49" s="21"/>
    </row>
  </sheetData>
  <sheetProtection/>
  <mergeCells count="168">
    <mergeCell ref="AG43:AM43"/>
    <mergeCell ref="A42:H42"/>
    <mergeCell ref="A43:H43"/>
    <mergeCell ref="AF25:AI25"/>
    <mergeCell ref="AK25:AN25"/>
    <mergeCell ref="L25:O25"/>
    <mergeCell ref="Q25:T25"/>
    <mergeCell ref="V25:Y25"/>
    <mergeCell ref="AA25:AD25"/>
    <mergeCell ref="Y40:AF40"/>
    <mergeCell ref="Q40:X40"/>
    <mergeCell ref="A40:H40"/>
    <mergeCell ref="I40:P40"/>
    <mergeCell ref="AG42:AM42"/>
    <mergeCell ref="Y42:AE42"/>
    <mergeCell ref="AG40:AN40"/>
    <mergeCell ref="A44:H44"/>
    <mergeCell ref="Q42:W42"/>
    <mergeCell ref="I42:O42"/>
    <mergeCell ref="I43:O43"/>
    <mergeCell ref="Q43:W43"/>
    <mergeCell ref="Y43:AE43"/>
    <mergeCell ref="I44:O44"/>
    <mergeCell ref="Q44:W44"/>
    <mergeCell ref="Y44:AE44"/>
    <mergeCell ref="AF12:AI12"/>
    <mergeCell ref="V12:Y12"/>
    <mergeCell ref="AF14:AI14"/>
    <mergeCell ref="AF15:AI15"/>
    <mergeCell ref="V13:Y13"/>
    <mergeCell ref="AA15:AD15"/>
    <mergeCell ref="AF13:AI13"/>
    <mergeCell ref="V24:Y24"/>
    <mergeCell ref="V21:Y21"/>
    <mergeCell ref="Q16:T16"/>
    <mergeCell ref="V19:Y19"/>
    <mergeCell ref="V17:Y17"/>
    <mergeCell ref="V18:Y18"/>
    <mergeCell ref="V23:Y23"/>
    <mergeCell ref="Q24:T24"/>
    <mergeCell ref="Q19:T19"/>
    <mergeCell ref="A13:F13"/>
    <mergeCell ref="A14:F14"/>
    <mergeCell ref="A15:F15"/>
    <mergeCell ref="AA13:AD13"/>
    <mergeCell ref="AA14:AD14"/>
    <mergeCell ref="V14:Y14"/>
    <mergeCell ref="L14:O14"/>
    <mergeCell ref="Q14:T14"/>
    <mergeCell ref="L15:O15"/>
    <mergeCell ref="Q15:T15"/>
    <mergeCell ref="A17:F17"/>
    <mergeCell ref="G15:J15"/>
    <mergeCell ref="AA10:AE10"/>
    <mergeCell ref="A9:F10"/>
    <mergeCell ref="G9:K10"/>
    <mergeCell ref="L10:P10"/>
    <mergeCell ref="Q10:U10"/>
    <mergeCell ref="L9:U9"/>
    <mergeCell ref="V10:Z10"/>
    <mergeCell ref="A16:F16"/>
    <mergeCell ref="A20:F20"/>
    <mergeCell ref="A19:F19"/>
    <mergeCell ref="A18:F18"/>
    <mergeCell ref="A25:F25"/>
    <mergeCell ref="A22:F22"/>
    <mergeCell ref="A24:F24"/>
    <mergeCell ref="A21:F21"/>
    <mergeCell ref="A23:F23"/>
    <mergeCell ref="G25:J25"/>
    <mergeCell ref="G21:J21"/>
    <mergeCell ref="G19:J19"/>
    <mergeCell ref="G22:J22"/>
    <mergeCell ref="G24:J24"/>
    <mergeCell ref="G18:J18"/>
    <mergeCell ref="G20:J20"/>
    <mergeCell ref="G12:J12"/>
    <mergeCell ref="G13:J13"/>
    <mergeCell ref="Q13:T13"/>
    <mergeCell ref="Q12:T12"/>
    <mergeCell ref="L12:O12"/>
    <mergeCell ref="L13:O13"/>
    <mergeCell ref="G14:J14"/>
    <mergeCell ref="G17:J17"/>
    <mergeCell ref="G16:J16"/>
    <mergeCell ref="L17:O17"/>
    <mergeCell ref="L23:O23"/>
    <mergeCell ref="G23:J23"/>
    <mergeCell ref="L24:O24"/>
    <mergeCell ref="L20:O20"/>
    <mergeCell ref="Q20:T20"/>
    <mergeCell ref="L21:O21"/>
    <mergeCell ref="L19:O19"/>
    <mergeCell ref="L22:O22"/>
    <mergeCell ref="AA17:AD17"/>
    <mergeCell ref="V15:Y15"/>
    <mergeCell ref="V16:Y16"/>
    <mergeCell ref="L18:O18"/>
    <mergeCell ref="L16:O16"/>
    <mergeCell ref="Q23:T23"/>
    <mergeCell ref="Q21:T21"/>
    <mergeCell ref="Q22:T22"/>
    <mergeCell ref="Q17:T17"/>
    <mergeCell ref="Q18:T18"/>
    <mergeCell ref="AF18:AI18"/>
    <mergeCell ref="AA18:AD18"/>
    <mergeCell ref="AF17:AI17"/>
    <mergeCell ref="AF16:AI16"/>
    <mergeCell ref="AA16:AD16"/>
    <mergeCell ref="AK24:AN24"/>
    <mergeCell ref="AK23:AN23"/>
    <mergeCell ref="AA24:AD24"/>
    <mergeCell ref="AF23:AI23"/>
    <mergeCell ref="AF19:AI19"/>
    <mergeCell ref="AK14:AN14"/>
    <mergeCell ref="AK16:AN16"/>
    <mergeCell ref="AK17:AN17"/>
    <mergeCell ref="AK22:AN22"/>
    <mergeCell ref="AK19:AN19"/>
    <mergeCell ref="AK21:AN21"/>
    <mergeCell ref="AK15:AN15"/>
    <mergeCell ref="AK20:AN20"/>
    <mergeCell ref="AF21:AI21"/>
    <mergeCell ref="AA19:AD19"/>
    <mergeCell ref="AF22:AI22"/>
    <mergeCell ref="AF20:AI20"/>
    <mergeCell ref="V22:Y22"/>
    <mergeCell ref="AA23:AD23"/>
    <mergeCell ref="AA21:AD21"/>
    <mergeCell ref="AA22:AD22"/>
    <mergeCell ref="AA20:AD20"/>
    <mergeCell ref="V20:Y20"/>
    <mergeCell ref="A1:AO1"/>
    <mergeCell ref="A4:AO4"/>
    <mergeCell ref="A6:AO6"/>
    <mergeCell ref="AK12:AN12"/>
    <mergeCell ref="A12:F12"/>
    <mergeCell ref="AA12:AD12"/>
    <mergeCell ref="AF9:AO9"/>
    <mergeCell ref="AF10:AJ10"/>
    <mergeCell ref="AK10:AO10"/>
    <mergeCell ref="V9:AE9"/>
    <mergeCell ref="AK13:AN13"/>
    <mergeCell ref="AK18:AN18"/>
    <mergeCell ref="AF24:AI24"/>
    <mergeCell ref="G36:K37"/>
    <mergeCell ref="L36:L37"/>
    <mergeCell ref="M36:U36"/>
    <mergeCell ref="M37:U37"/>
    <mergeCell ref="A30:AO30"/>
    <mergeCell ref="A32:AO32"/>
    <mergeCell ref="G34:K35"/>
    <mergeCell ref="AG44:AM44"/>
    <mergeCell ref="M35:Q35"/>
    <mergeCell ref="R34:T35"/>
    <mergeCell ref="M34:Q34"/>
    <mergeCell ref="Y34:AC35"/>
    <mergeCell ref="AD34:AD35"/>
    <mergeCell ref="AJ36:AL37"/>
    <mergeCell ref="AE37:AI37"/>
    <mergeCell ref="AE36:AI36"/>
    <mergeCell ref="AE34:AI34"/>
    <mergeCell ref="L34:L35"/>
    <mergeCell ref="AJ34:AL35"/>
    <mergeCell ref="AE35:AI35"/>
    <mergeCell ref="V36:X37"/>
    <mergeCell ref="Y36:AC37"/>
    <mergeCell ref="AD36:AD37"/>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宇部市役所　総務部　総務課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仁井　多加志</dc:creator>
  <cp:keywords/>
  <dc:description/>
  <cp:lastModifiedBy>toukei3</cp:lastModifiedBy>
  <cp:lastPrinted>2013-04-01T01:17:12Z</cp:lastPrinted>
  <dcterms:created xsi:type="dcterms:W3CDTF">2003-09-29T00:50:19Z</dcterms:created>
  <dcterms:modified xsi:type="dcterms:W3CDTF">2015-02-23T09:19:44Z</dcterms:modified>
  <cp:category/>
  <cp:version/>
  <cp:contentType/>
  <cp:contentStatus/>
</cp:coreProperties>
</file>