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L:\総合政策部\移住定住推進課\★ふるさと納税\よう：要領\★要領（最新版）\20251001_改正\set版\"/>
    </mc:Choice>
  </mc:AlternateContent>
  <xr:revisionPtr revIDLastSave="0" documentId="13_ncr:1_{F2CCFFF5-047F-4DBB-A098-E71EDA2A1BF2}" xr6:coauthVersionLast="36" xr6:coauthVersionMax="47" xr10:uidLastSave="{00000000-0000-0000-0000-000000000000}"/>
  <bookViews>
    <workbookView xWindow="0" yWindow="0" windowWidth="16457" windowHeight="5331" xr2:uid="{00000000-000D-0000-FFFF-FFFF00000000}"/>
  </bookViews>
  <sheets>
    <sheet name="返礼品名" sheetId="1" r:id="rId1"/>
    <sheet name="工芸品等" sheetId="2" state="hidden" r:id="rId2"/>
    <sheet name="チケット(お食事券･施設利用券等)" sheetId="3" state="hidden" r:id="rId3"/>
  </sheets>
  <calcPr calcId="191029"/>
  <extLst>
    <ext uri="GoogleSheetsCustomDataVersion2">
      <go:sheetsCustomData xmlns:go="http://customooxmlschemas.google.com/" r:id="rId7" roundtripDataChecksum="0zAqNzFIXprlfnOAqzgUuE14Gw7JFjN4MIcxOD+n86A="/>
    </ext>
  </extLst>
</workbook>
</file>

<file path=xl/calcChain.xml><?xml version="1.0" encoding="utf-8"?>
<calcChain xmlns="http://schemas.openxmlformats.org/spreadsheetml/2006/main">
  <c r="R60" i="1" l="1"/>
  <c r="AT54" i="3" l="1"/>
  <c r="R54" i="3" s="1"/>
  <c r="AK53" i="3" s="1"/>
  <c r="AG54" i="3"/>
  <c r="N51" i="3"/>
  <c r="B50" i="3"/>
  <c r="B49" i="3"/>
  <c r="AA47" i="3"/>
  <c r="AC26" i="3"/>
  <c r="AT50" i="2"/>
  <c r="R50" i="2"/>
  <c r="AK49" i="2"/>
  <c r="N46" i="2"/>
  <c r="B45" i="2"/>
  <c r="B44" i="2"/>
  <c r="AA42" i="2"/>
  <c r="AC29" i="2"/>
  <c r="AT56" i="1"/>
  <c r="R56" i="1" s="1"/>
  <c r="AK55" i="1" s="1"/>
  <c r="N48" i="1"/>
  <c r="B47" i="1"/>
  <c r="B46" i="1"/>
  <c r="AA44" i="1"/>
  <c r="AC29" i="1"/>
</calcChain>
</file>

<file path=xl/sharedStrings.xml><?xml version="1.0" encoding="utf-8"?>
<sst xmlns="http://schemas.openxmlformats.org/spreadsheetml/2006/main" count="407" uniqueCount="216">
  <si>
    <t>ふるさとしものせき応援寄附金返礼品提供申込書</t>
  </si>
  <si>
    <t>申込日</t>
  </si>
  <si>
    <t>各項目補足事項</t>
  </si>
  <si>
    <t>年</t>
  </si>
  <si>
    <t>月</t>
  </si>
  <si>
    <t>日</t>
  </si>
  <si>
    <t>ふるさとしものせき応援寄附金に係る返礼品選定要領に基づき、返礼品提供事業者として返礼品を申し込みます。</t>
  </si>
  <si>
    <t>①返礼品名はSEO対策として､変更させて頂く場合があります｡
なお､｢無農薬｣｢減農薬｣表記は使用できません｡｢有機｣表記にはJASマークが必要となりますので､ご了承ください｡</t>
  </si>
  <si>
    <t>なお、申し込みにあたっては、下記誓約事項に同意いたします。</t>
  </si>
  <si>
    <t>①返礼品名</t>
  </si>
  <si>
    <t>(例)ふぐ鍋セット</t>
  </si>
  <si>
    <t>②自社で決まった送り状表示名や商品管理番号があればこちらにご記入ください｡</t>
  </si>
  <si>
    <t>②送り状表示名</t>
  </si>
  <si>
    <t>③特にこだわりがなければ4サイトすべてに出品いたします｡
掲載不要のサイトがございましたら､○を消去してください｡</t>
  </si>
  <si>
    <t>③寄附受付ポータルサイト</t>
  </si>
  <si>
    <t>ふるさとチョイス ・　ふるなび　・　ふるさと納税のＡＮＡ    ･   楽天ふるさと納税</t>
  </si>
  <si>
    <t>▼製品内容</t>
  </si>
  <si>
    <t>④提供内容のアピールポイント他､お料理を提供される場合は､具体例をご記入ください｡その他､解凍方法や保存方法､お召し上がり方等をご記入ください｡
※電子レンジや湯煎解答の場合､解答時間等を明記してください｡</t>
  </si>
  <si>
    <t>④商品についての説明（寄附者様向けアピールポイント）</t>
  </si>
  <si>
    <t>⑤内容(容量･サイズ等)</t>
  </si>
  <si>
    <t>⑤内容物と各種容量についてご記入ください｡</t>
  </si>
  <si>
    <t>⑥農産物などにおける傷の有無や､訳あり品の訳ありの理由､その他注意事項をご記入ください｡</t>
  </si>
  <si>
    <t>⑦画像はexcelへの直接貼付不可です｡
メールで送付いただくか､ギガファイル便(https://gigafile.nu/)をご利用ください｡
パスワードを設定した場合はパスワードもご記入ください｡
【ファイル名／形式／サイズ】
・画像名：品名_補足情報(料理/館内等)
・拡張子：jpg
・幅/高さ：1,000px程度</t>
  </si>
  <si>
    <t>⑧主要原料のみでも可｡原材料名ラベル画像貼付でも可｡</t>
  </si>
  <si>
    <t>⑥その他注意事項</t>
  </si>
  <si>
    <t>⑦画像(内容物･荷姿･イメージ画像･
会社PR画像等)</t>
  </si>
  <si>
    <t>⑨付属の調味料に含まれるものについてもご記入ください｡</t>
  </si>
  <si>
    <t>ギガファイル便にて送付</t>
  </si>
  <si>
    <t>⑩発送区分･保存区分をプルダウンで選択してください｡</t>
  </si>
  <si>
    <t>⑪消費期限･賞味期限のいずれかをご記入ください｡</t>
  </si>
  <si>
    <r>
      <rPr>
        <sz val="11"/>
        <color theme="10"/>
        <rFont val="Calibri"/>
      </rPr>
      <t>(</t>
    </r>
    <r>
      <rPr>
        <u/>
        <sz val="11"/>
        <color theme="10"/>
        <rFont val="ＭＳ ゴシック"/>
        <family val="3"/>
        <charset val="128"/>
      </rPr>
      <t>例</t>
    </r>
    <r>
      <rPr>
        <u/>
        <sz val="11"/>
        <color theme="10"/>
        <rFont val="Calibri"/>
      </rPr>
      <t>)https://gigafile.nu/</t>
    </r>
  </si>
  <si>
    <t>⑫梱包後のサイズをプルダウンで選択し､重量をご記入ください｡</t>
  </si>
  <si>
    <t>⑧産地・原料</t>
  </si>
  <si>
    <t>⑬のし･ギフト対応について､プルダウンで選択してください｡</t>
  </si>
  <si>
    <t>⑭年間上限在庫数があればご記入ください｡なければ｢制限なし｣とご記入ください｡</t>
  </si>
  <si>
    <t>⑨特定原材料表示</t>
  </si>
  <si>
    <t>※小麦･大豆(ポン酢)などの調味料も表記</t>
  </si>
  <si>
    <t>⑮着日指定可/不可をプルダウンで選択してください｡
指定可の場合､お申し込み日の何日後から指定してよいかご記入ください｡
※10日後以後でご記入ください｡
※指定してよい最長日もあればご記入ください｡
(例)お申し込み日より10日後から90日後の間で指定可</t>
  </si>
  <si>
    <t>⑩発送区分</t>
  </si>
  <si>
    <t>冷凍</t>
  </si>
  <si>
    <t>⑪消費期限</t>
  </si>
  <si>
    <t>製造から●日/出荷日から●日/解凍後冷蔵保存で●日</t>
  </si>
  <si>
    <t>⑩保存区分</t>
  </si>
  <si>
    <t>(10℃以下で保存)</t>
  </si>
  <si>
    <t>⑪賞味期限</t>
  </si>
  <si>
    <t>特記事項：　</t>
  </si>
  <si>
    <t>▼製品外観</t>
  </si>
  <si>
    <t>⑫重量･サイズ</t>
  </si>
  <si>
    <t>kg</t>
  </si>
  <si>
    <t>１００サイズ</t>
  </si>
  <si>
    <t>⑯受付/お届け期間設定をプルダウンで選択してください｡
期間設定がある場合､でてきた期間の項目を埋めてください｡</t>
  </si>
  <si>
    <t>⑬ギフト包装</t>
  </si>
  <si>
    <t>対応不可</t>
  </si>
  <si>
    <t>⑬のし対応</t>
  </si>
  <si>
    <t>梱包形態</t>
  </si>
  <si>
    <t>(例)ダンボール</t>
  </si>
  <si>
    <t>▼受注・出荷情報</t>
  </si>
  <si>
    <t>⑰発送タイミングをプルダウンから選び､日数がある場合はご記入ください｡
※こちらの情報と休業日情報をもとに､ページ掲載およびdoでの設定を行います｡ご記入いただいたタイミングは守っていただきますよう､お願いいたします｡</t>
  </si>
  <si>
    <r>
      <rPr>
        <sz val="11"/>
        <color theme="1"/>
        <rFont val="MS PGothic"/>
        <family val="3"/>
        <charset val="128"/>
      </rPr>
      <t>⑭受注上限数</t>
    </r>
    <r>
      <rPr>
        <sz val="8"/>
        <color theme="1"/>
        <rFont val="Arial"/>
      </rPr>
      <t>（年間）</t>
    </r>
  </si>
  <si>
    <t>制限なし</t>
  </si>
  <si>
    <t>⑮着日指定</t>
  </si>
  <si>
    <t>指定可</t>
  </si>
  <si>
    <t>⑯お届け期間区分</t>
  </si>
  <si>
    <t>お届け・受注期間設定あり</t>
  </si>
  <si>
    <t>～</t>
  </si>
  <si>
    <t>⑰発送タイミング</t>
  </si>
  <si>
    <t>⑱発送不可地域の有無をプルダウンで選択し､ある場合には右欄にご記入ください｡</t>
  </si>
  <si>
    <t>●日営業日以内に発送</t>
  </si>
  <si>
    <t>⑲地場産品基準のうち該当する類型。下記各号より選択し、適合する理由をご記載ください。</t>
  </si>
  <si>
    <t>⑱配送不可地域</t>
  </si>
  <si>
    <t>あり</t>
  </si>
  <si>
    <t>▼地場産品基準</t>
  </si>
  <si>
    <t>⑲地場産品基準のうち該当する類型</t>
  </si>
  <si>
    <t>↓地場産品基準に適合する理由を詳細にご記入ください。↓</t>
  </si>
  <si>
    <r>
      <rPr>
        <sz val="11"/>
        <color theme="1"/>
        <rFont val="MS PGothic"/>
        <family val="3"/>
        <charset val="128"/>
      </rPr>
      <t>▼納品条件(※</t>
    </r>
    <r>
      <rPr>
        <sz val="11"/>
        <color rgb="FFFF0000"/>
        <rFont val="ＭＳ Ｐゴシック"/>
        <family val="3"/>
        <charset val="128"/>
      </rPr>
      <t>酒を除いて</t>
    </r>
    <r>
      <rPr>
        <sz val="11"/>
        <color theme="1"/>
        <rFont val="ＭＳ Ｐゴシック"/>
        <family val="3"/>
        <charset val="128"/>
      </rPr>
      <t>軽減税率対象※</t>
    </r>
    <r>
      <rPr>
        <sz val="11"/>
        <color rgb="FFFF0000"/>
        <rFont val="ＭＳ Ｐゴシック"/>
        <family val="3"/>
        <charset val="128"/>
      </rPr>
      <t>8%税込表記</t>
    </r>
    <r>
      <rPr>
        <sz val="11"/>
        <color theme="1"/>
        <rFont val="ＭＳ Ｐゴシック"/>
        <family val="3"/>
        <charset val="128"/>
      </rPr>
      <t>）</t>
    </r>
  </si>
  <si>
    <t>メーカー希望小売価格</t>
  </si>
  <si>
    <t>納品価格（返礼品調達経費）</t>
  </si>
  <si>
    <t>想定寄附金額</t>
  </si>
  <si>
    <t>⑳配送料</t>
  </si>
  <si>
    <t>※</t>
  </si>
  <si>
    <t>円以内</t>
  </si>
  <si>
    <t>円</t>
  </si>
  <si>
    <t>関西圏</t>
  </si>
  <si>
    <t>関東圏</t>
  </si>
  <si>
    <t>※｢納品価格｣が弊社がお支払いする金額です｡</t>
  </si>
  <si>
    <t>※メーカー小売希望価格と納品価格は同じでも構いません。</t>
  </si>
  <si>
    <t>％</t>
  </si>
  <si>
    <t>※レターパックや宅急便コンパクトなど全国送料一律の資材をご使用の場合のみ要記入</t>
  </si>
  <si>
    <t>▼誓約事項</t>
  </si>
  <si>
    <t>6．前各号に該当する返礼品等と当該返礼品等との間に関連性のあるものとを合わせて提供するものであって、当該返礼品等が主要な部分を占めるものであること。</t>
  </si>
  <si>
    <r>
      <rPr>
        <sz val="11"/>
        <color theme="1"/>
        <rFont val="MS PGothic"/>
        <family val="3"/>
        <charset val="128"/>
      </rPr>
      <t>・私（当社）は、市税等の滞納がない事を宣誓します。</t>
    </r>
    <r>
      <rPr>
        <sz val="9"/>
        <color theme="1"/>
        <rFont val="ＭＳ Ｐゴシック"/>
        <family val="3"/>
        <charset val="128"/>
      </rPr>
      <t>※新規の事業者は証明書を取得してください。</t>
    </r>
  </si>
  <si>
    <t>・私（当社）は、暴力団員による不当な行為の防止等に関する法律（平成3年法律第77号）</t>
  </si>
  <si>
    <t>　第2条第2号に該当しないことを宣誓します。</t>
  </si>
  <si>
    <t>7の2．区域内で発電された電気</t>
  </si>
  <si>
    <t>▼確認事項</t>
  </si>
  <si>
    <t>・金額はすべて税込。包装・梱包料、消費税及び地方消費税を含む。</t>
  </si>
  <si>
    <t>・寄附金額は返礼品価格に 3 分の 10 をかけた金額以上とし本市が決定します。</t>
  </si>
  <si>
    <t>8ロ．山口県が県内の複数の市町村区と連携し、当該連携する市町村の区域内において前各号のいずれかに該当するものを、山口県及び当該市町村の共通の返礼品等とするものこと。</t>
  </si>
  <si>
    <r>
      <rPr>
        <sz val="11"/>
        <color theme="1"/>
        <rFont val="MS PGothic"/>
        <family val="3"/>
        <charset val="128"/>
      </rPr>
      <t>・配送料は1返礼品あたり寄附金額の15 ％を超えないこと。</t>
    </r>
    <r>
      <rPr>
        <sz val="9"/>
        <color theme="1"/>
        <rFont val="ＭＳ Ｐゴシック"/>
        <family val="3"/>
        <charset val="128"/>
      </rPr>
      <t>※首都圏（東京都）に配送した場合を想定</t>
    </r>
  </si>
  <si>
    <t>・事業主の瑕疵による苦情対応として再配送となる場合があります。</t>
  </si>
  <si>
    <t>8ハ．山口県が県内の複数の市町村区において地域資源として相当程度認識されているもの及び当該市区町村を認定し、当該地域資源を当該市町村がそれぞれ返礼品等とするもの</t>
  </si>
  <si>
    <t>・運送業者の瑕疵による苦情も事業主が主となり誠意をもって対応してください。</t>
  </si>
  <si>
    <t>・一度に5品以上のお申し込みがあった場合には､他事業者様商品の掲載が一巡してから
  6品目に取り掛からせていただきます｡</t>
  </si>
  <si>
    <t>9．震災、風水害、落雷、火災、その他これらに類する災害により甚大な被害を受けたことにより、その被害を受ける前に提供していた前各号のいずれかに該当する返礼品等を提供することができなくなった場において、当骸返礼品等を代替するものとして提供するものであること。</t>
  </si>
  <si>
    <t>▼事業者情報</t>
  </si>
  <si>
    <t>事業者区分</t>
  </si>
  <si>
    <t>代表者</t>
  </si>
  <si>
    <t>企業名</t>
  </si>
  <si>
    <t>担当者</t>
  </si>
  <si>
    <t>氏　名</t>
  </si>
  <si>
    <t>⑳記入不要｡日本郵便や佐川郵便等での出荷で､一時立替ていただく事業者様のみご記入ください｡</t>
  </si>
  <si>
    <t>所在地</t>
  </si>
  <si>
    <t>電　話</t>
  </si>
  <si>
    <t>㉑全事項をご確認いただき､チェックをしてください｡</t>
  </si>
  <si>
    <t>E-Mail</t>
  </si>
  <si>
    <t>電話</t>
  </si>
  <si>
    <t>HP_URL</t>
  </si>
  <si>
    <t>本返礼品に関する取扱いの資格・免許</t>
  </si>
  <si>
    <t>①返礼品名はSEO対策として､変更させて頂く場合があります｡</t>
  </si>
  <si>
    <t>(例)マグカップ 2個セット</t>
  </si>
  <si>
    <t>③商品管理番号(doで設定)</t>
  </si>
  <si>
    <t>②･③自社で決まった送り状表示名や商品管理番号があればご記入ください｡</t>
  </si>
  <si>
    <t>④寄附受付ポータルサイト</t>
  </si>
  <si>
    <t>④特にこだわりがなければ4サイトすべてに出品いたします｡
掲載不要のサイトがございましたら､○を消去してください｡</t>
  </si>
  <si>
    <t>⑤商品についての説明（寄附者様向けアピールポイント）</t>
  </si>
  <si>
    <t>⑥内容(容量･柄･色･サイズ等)</t>
  </si>
  <si>
    <t>(例)
ひとつひとつ､丁寧に手作業でつくりました｡
～～
(例)
◆お手入れ方法◆
使い終わったら､水気をしっかりと拭いて乾燥させてください｡
陶器は吸水性が強いため､水分が残っているとカビなどの原因になります｡</t>
  </si>
  <si>
    <t>(例)
マグカップ 2個
( 口径約75mm×高さ約78mm 容量約200cc(八分目))
等､可能な限り詳細にご記入ください｡</t>
  </si>
  <si>
    <t>⑤提供内容のアピールポイント他､お手入れ方法等をご記入ください｡</t>
  </si>
  <si>
    <t>⑥内容物と各種容量､サイズや柄についてご記入ください｡</t>
  </si>
  <si>
    <t>⑦その他注意事項をご記入ください｡</t>
  </si>
  <si>
    <t>⑧プルダウンで､画像について選択してください｡
ご送付いただける場合､excelへの直接貼付不可です｡
メールで送付いただくか､ギガファイル便(https://gigafile.nu/)をご利用ください｡
パスワードを設定した場合はパスワードもご記入ください｡
【ファイル名／形式／サイズ】
・画像名：品名_補足情報(料理/館内等)
・拡張子：jpg
・幅/高さ：1,000px程度</t>
  </si>
  <si>
    <t>⑦その他注意事項</t>
  </si>
  <si>
    <t>⑧画像(内容物･荷姿･イメージ画像･
会社PR画像等)</t>
  </si>
  <si>
    <t>(例)
食器乾燥機､電子レンジ使用不可｡
一点ずつ柄や色味が若干異なります｡ご了承ください｡</t>
  </si>
  <si>
    <r>
      <rPr>
        <sz val="11"/>
        <color theme="10"/>
        <rFont val="Calibri"/>
      </rPr>
      <t>(</t>
    </r>
    <r>
      <rPr>
        <u/>
        <sz val="11"/>
        <color theme="10"/>
        <rFont val="ＭＳ ゴシック"/>
        <family val="3"/>
        <charset val="128"/>
      </rPr>
      <t>例</t>
    </r>
    <r>
      <rPr>
        <u/>
        <sz val="11"/>
        <color theme="10"/>
        <rFont val="Calibri"/>
      </rPr>
      <t>)https://gigafile.nu/</t>
    </r>
  </si>
  <si>
    <t>⑨産地・原料</t>
  </si>
  <si>
    <t>⑨加工地や原料をご記入ください｡</t>
  </si>
  <si>
    <t>常温</t>
  </si>
  <si>
    <t>特になし</t>
  </si>
  <si>
    <t>⑪なければ｢特になし｣｡植物等は､｢毎日お手入れをして●日｣等｡</t>
  </si>
  <si>
    <r>
      <rPr>
        <sz val="11"/>
        <color theme="1"/>
        <rFont val="MS PGothic"/>
        <family val="3"/>
        <charset val="128"/>
      </rPr>
      <t>⑭受注上限数</t>
    </r>
    <r>
      <rPr>
        <sz val="8"/>
        <color theme="1"/>
        <rFont val="ＭＳ Ｐゴシック"/>
        <family val="3"/>
        <charset val="128"/>
      </rPr>
      <t>（年間）</t>
    </r>
  </si>
  <si>
    <r>
      <rPr>
        <sz val="11"/>
        <color theme="1"/>
        <rFont val="MS PGothic"/>
        <family val="3"/>
        <charset val="128"/>
      </rPr>
      <t>▼納品条件(※軽減税率対象外※10</t>
    </r>
    <r>
      <rPr>
        <sz val="11"/>
        <color rgb="FFFF0000"/>
        <rFont val="ＭＳ Ｐゴシック"/>
        <family val="3"/>
        <charset val="128"/>
      </rPr>
      <t>%税込表記</t>
    </r>
    <r>
      <rPr>
        <sz val="11"/>
        <color theme="1"/>
        <rFont val="ＭＳ Ｐゴシック"/>
        <family val="3"/>
        <charset val="128"/>
      </rPr>
      <t>）</t>
    </r>
  </si>
  <si>
    <t>⑲配送料</t>
  </si>
  <si>
    <t>⑳</t>
  </si>
  <si>
    <t>チェック</t>
  </si>
  <si>
    <r>
      <rPr>
        <sz val="11"/>
        <color theme="1"/>
        <rFont val="MS PGothic"/>
        <family val="3"/>
        <charset val="128"/>
      </rPr>
      <t>・私（当社）は、市税等の滞納がない事を宣誓します。</t>
    </r>
    <r>
      <rPr>
        <sz val="9"/>
        <color theme="1"/>
        <rFont val="ＭＳ Ｐゴシック"/>
        <family val="3"/>
        <charset val="128"/>
      </rPr>
      <t>※新規の事業者は証明書を取得してください。</t>
    </r>
  </si>
  <si>
    <t>⑲記入不要｡日本郵便や佐川郵便等での出荷で､一時立替ていただく事業者様のみご記入ください｡</t>
  </si>
  <si>
    <r>
      <rPr>
        <sz val="11"/>
        <color theme="1"/>
        <rFont val="MS PGothic"/>
        <family val="3"/>
        <charset val="128"/>
      </rPr>
      <t>・配送料は1返礼品あたり寄附金額の15 ％を超えないこと。</t>
    </r>
    <r>
      <rPr>
        <sz val="9"/>
        <color theme="1"/>
        <rFont val="ＭＳ Ｐゴシック"/>
        <family val="3"/>
        <charset val="128"/>
      </rPr>
      <t>※首都圏（東京都）に配送した場合を想定</t>
    </r>
  </si>
  <si>
    <t>⑳全事項をご確認いただき､チェックをしてください｡</t>
  </si>
  <si>
    <t>(例)『ふぐ懐石 しものせき』 お食事券 ●円分 / ●名分</t>
  </si>
  <si>
    <t>②･③自社で決まった送り状表示名や商品管理番号があればご記入ください｡
※②は全角25文字以内｡</t>
  </si>
  <si>
    <t>⑥内容(容量･サイズ等)</t>
  </si>
  <si>
    <t>(例)
『ふぐ懐石料理 しものせき 』でご利用いただけるお食事券(●円分)です｡
◆提供コースのお品書き
･季節の三種盛
･刺身盛り合わせ
･本場下関のふぐちり
･関門ポークのステーキ
･茶碗蒸し
･季節のデザート</t>
  </si>
  <si>
    <t>(例)お食事券 ●円分 1枚</t>
  </si>
  <si>
    <t>⑤提供内容のアピールポイント他､お料理を提供される場合は､具体例をご記入ください｡</t>
  </si>
  <si>
    <t>⑥相当金額の表記､適用人数等､およびチケット枚数をご記入ください｡</t>
  </si>
  <si>
    <t>⑦チケット返礼品の一例を記入しております｡自社で決まった流れがございましたら､詳細にご記入ください｡</t>
  </si>
  <si>
    <t>⑦ご注文からご利用までの流れ</t>
  </si>
  <si>
    <t>⑧画像(提供内容･施設外内観等)</t>
  </si>
  <si>
    <t>(例)宿泊券をお受け取り後､お電話にてご予約ください。
【お問い合わせ先】
ふぐ懐石料理 しものせき
TEL：
HP：
営業時間：月～土曜日(8:30～20:30)</t>
  </si>
  <si>
    <t>(例)https://gigafile.nu/</t>
  </si>
  <si>
    <t>⑨除外日や注意事項があれば必ずご記入ください｡</t>
  </si>
  <si>
    <t>⑨その他注意事項</t>
  </si>
  <si>
    <t>⑩お食事券の場合､提供予定のお料理に含まれるアレルゲンが明確でしたらご記入ください｡また､一部含む可能性がある場合も必ずその旨をご記入ください｡</t>
  </si>
  <si>
    <t>(例)
･お正月・GW・お盆は適用外となります｡
･チケットは1名様分になります｡ご予約は2名様以上からとなりますので､ご確認の上ご注文ください｡</t>
  </si>
  <si>
    <r>
      <rPr>
        <sz val="11"/>
        <color theme="1"/>
        <rFont val="MS PGothic"/>
        <family val="3"/>
        <charset val="128"/>
      </rPr>
      <t xml:space="preserve">⑭発送形態をプルダウンで選択してください｡
なお､項目にない形態で送付予定の際は一度ご相談ください｡
</t>
    </r>
    <r>
      <rPr>
        <sz val="10"/>
        <color theme="1"/>
        <rFont val="ＭＳ Ｐゴシック"/>
        <family val="3"/>
        <charset val="128"/>
      </rPr>
      <t>・特定記録郵便(¥220)：サイン不要での受け取りが可能｡紛失時の補償なし｡
・簡易書留(¥440)：受け取り時対面でサインが求められる｡紛失時の補償あり｡
・レターパックライト(¥370)：郵便受けに配達｡
・レターパックプラス(¥520)：対面で配達｡
※特定記録郵便､簡易書留については､定形外(規格内)想定料金｡</t>
    </r>
  </si>
  <si>
    <t>⑩特定原材料表示</t>
  </si>
  <si>
    <t>(例)コース料理の一部メニューに乳･卵等を含む場合がございます｡
アレルギーに関しては事前にご相談･ご確認ください｡</t>
  </si>
  <si>
    <t>⑪発送区分</t>
  </si>
  <si>
    <t>⑫有効期限</t>
  </si>
  <si>
    <t>発券日から●日/発送日から●日</t>
  </si>
  <si>
    <t>⑭発送形態</t>
  </si>
  <si>
    <t>特定記録郵便</t>
  </si>
  <si>
    <t>⑮年間上限在庫数があればご記入ください｡なければ｢制限なし｣とご記入ください｡</t>
  </si>
  <si>
    <r>
      <rPr>
        <sz val="11"/>
        <color theme="1"/>
        <rFont val="MS PGothic"/>
        <family val="3"/>
        <charset val="128"/>
      </rPr>
      <t>⑮受注上限数</t>
    </r>
    <r>
      <rPr>
        <sz val="8"/>
        <color theme="1"/>
        <rFont val="ＭＳ Ｐゴシック"/>
        <family val="3"/>
        <charset val="128"/>
      </rPr>
      <t>（年間）</t>
    </r>
  </si>
  <si>
    <t>⑯着日指定</t>
  </si>
  <si>
    <t>⑰お届け期間区分</t>
  </si>
  <si>
    <t>通年対応</t>
  </si>
  <si>
    <t>⑱発送タイミング</t>
  </si>
  <si>
    <t>⑯着日指定可/不可をプルダウンで選択してください｡
指定可の場合､お申し込み日の何日後から指定してよいかご記入ください｡
※10日後以後でご記入ください｡
※指定してよい最長日もあればご記入ください｡
(例)お申し込み日より10日後から90日後の間で指定可</t>
  </si>
  <si>
    <t>⑲配送不可地域</t>
  </si>
  <si>
    <r>
      <rPr>
        <sz val="11"/>
        <color theme="1"/>
        <rFont val="MS PGothic"/>
        <family val="3"/>
        <charset val="128"/>
      </rPr>
      <t>▼納品条件(※軽減税率対象外※</t>
    </r>
    <r>
      <rPr>
        <sz val="11"/>
        <color rgb="FFFF0000"/>
        <rFont val="ＭＳ Ｐゴシック"/>
        <family val="3"/>
        <charset val="128"/>
      </rPr>
      <t>10%税込表記</t>
    </r>
    <r>
      <rPr>
        <sz val="11"/>
        <color theme="1"/>
        <rFont val="ＭＳ Ｐゴシック"/>
        <family val="3"/>
        <charset val="128"/>
      </rPr>
      <t>）</t>
    </r>
  </si>
  <si>
    <t>一律</t>
  </si>
  <si>
    <t>⑰受付/お届け期間設定をプルダウンで選択してください｡
期間設定がある場合､でてきた期間の項目を埋めてください｡</t>
  </si>
  <si>
    <t>※●円分の金額が納品価格に該当します｡</t>
  </si>
  <si>
    <r>
      <rPr>
        <sz val="11"/>
        <color theme="1"/>
        <rFont val="MS PGothic"/>
        <family val="3"/>
        <charset val="128"/>
      </rPr>
      <t>・私（当社）は、市税等の滞納がない事を宣誓します。</t>
    </r>
    <r>
      <rPr>
        <sz val="9"/>
        <color theme="1"/>
        <rFont val="ＭＳ Ｐゴシック"/>
        <family val="3"/>
        <charset val="128"/>
      </rPr>
      <t>※新規の事業者は証明書を取得してください。</t>
    </r>
  </si>
  <si>
    <t>⑱発送タイミングをプルダウンから選び､日数がある場合はご記入ください｡
※こちらの情報と休業日情報をもとに､ページ掲載およびdoでの設定を行います｡ご記入いただいたタイミングは守っていただきますよう､お願いいたします｡</t>
  </si>
  <si>
    <t>⑲発送不可地域の有無をプルダウンで選択し､ある場合には右欄にご記入ください｡</t>
  </si>
  <si>
    <r>
      <rPr>
        <sz val="11"/>
        <color theme="1"/>
        <rFont val="MS PGothic"/>
        <family val="3"/>
        <charset val="128"/>
      </rPr>
      <t>・配送料は1返礼品あたり寄附金額の15 ％を超えないこと。</t>
    </r>
    <r>
      <rPr>
        <sz val="9"/>
        <color theme="1"/>
        <rFont val="ＭＳ Ｐゴシック"/>
        <family val="3"/>
        <charset val="128"/>
      </rPr>
      <t>※首都圏（東京都）に配送した場合を想定</t>
    </r>
  </si>
  <si>
    <t>⑳⑭の発送形態を選択していただきましたら自動入力されます｡</t>
  </si>
  <si>
    <t>返礼品選定要領に基づき、返礼品提供事業者として返礼品を申し込みます。</t>
    <phoneticPr fontId="22"/>
  </si>
  <si>
    <t>1. 宇部市内において生産されたものであること。</t>
    <rPh sb="3" eb="5">
      <t>ウベ</t>
    </rPh>
    <phoneticPr fontId="22"/>
  </si>
  <si>
    <t>2．宇部市内において原材料の主要な部分が生産されたものであること。</t>
    <rPh sb="2" eb="4">
      <t>ウベ</t>
    </rPh>
    <phoneticPr fontId="22"/>
  </si>
  <si>
    <t>4．宇部市内において生産されたものであって、近隣の他の市町村で生産されたものと混在したもの(流通構造上、混在することが避けられない場合に限る)であること。</t>
    <rPh sb="2" eb="4">
      <t>ウベ</t>
    </rPh>
    <phoneticPr fontId="22"/>
  </si>
  <si>
    <t>８イ．宇部市が近隣の他の市町村区と共同でこれらの市町村区の区域内において前各号のいずれかに該当するものを共通の返礼品などとするもの。</t>
    <rPh sb="3" eb="5">
      <t>ウベ</t>
    </rPh>
    <phoneticPr fontId="22"/>
  </si>
  <si>
    <t>ふるさとチョイス ・　ふるなび　・　ふるさと納税のＡＮＡ    ･   楽天ふるさと納税　・　ふるさと納税のJAL　・　さとふる</t>
    <phoneticPr fontId="22"/>
  </si>
  <si>
    <t>7．宇部市内において提供される役務、その他これに準ずるものであって当該役務の主要な部分が宇部市に相当程度関連のあるものであること</t>
    <rPh sb="2" eb="4">
      <t>ウベ</t>
    </rPh>
    <rPh sb="44" eb="46">
      <t>ウベ</t>
    </rPh>
    <phoneticPr fontId="22"/>
  </si>
  <si>
    <t>(例)
宇部の職人が丁寧に磨いたふぐをちり鍋セットにしました｡
～～
(例)
◆美味しいお召し上がり方◆
自然解凍か流水で解凍してからお召し上がりください｡
鍋のあとの出汁と付属のスープで､雑炊もお楽しみください｡</t>
    <rPh sb="4" eb="6">
      <t>ウベ</t>
    </rPh>
    <phoneticPr fontId="22"/>
  </si>
  <si>
    <r>
      <t>(例)
･まふぐ 切り身 ◯g
･ねぎ ◯g×</t>
    </r>
    <r>
      <rPr>
        <sz val="11"/>
        <color theme="1"/>
        <rFont val="Segoe UI Symbol"/>
        <family val="3"/>
      </rPr>
      <t>◯</t>
    </r>
    <r>
      <rPr>
        <sz val="11"/>
        <color theme="1"/>
        <rFont val="MS PGothic"/>
        <family val="3"/>
        <charset val="128"/>
      </rPr>
      <t>袋
等､可能な限り内容物まで詳細にご記入ください｡</t>
    </r>
    <phoneticPr fontId="22"/>
  </si>
  <si>
    <t>【様式第7号】宇部市ふるさと納税応援事業者申込書</t>
    <rPh sb="1" eb="3">
      <t>ヨウシキ</t>
    </rPh>
    <rPh sb="3" eb="4">
      <t>ダイ</t>
    </rPh>
    <rPh sb="5" eb="6">
      <t>ゴウ</t>
    </rPh>
    <phoneticPr fontId="22"/>
  </si>
  <si>
    <t>円</t>
    <rPh sb="0" eb="1">
      <t>エン</t>
    </rPh>
    <phoneticPr fontId="22"/>
  </si>
  <si>
    <t>・梱包代とは、配送に係る緩衝材やダンボール費用等を指します。（パッケージ代ではない。）</t>
    <rPh sb="1" eb="4">
      <t>コンポウダイ</t>
    </rPh>
    <rPh sb="12" eb="15">
      <t>カンショウザイ</t>
    </rPh>
    <rPh sb="25" eb="26">
      <t>サ</t>
    </rPh>
    <rPh sb="36" eb="37">
      <t>ダイ</t>
    </rPh>
    <phoneticPr fontId="22"/>
  </si>
  <si>
    <t>㉒チェック</t>
    <phoneticPr fontId="22"/>
  </si>
  <si>
    <r>
      <t>㉑</t>
    </r>
    <r>
      <rPr>
        <sz val="10"/>
        <color rgb="FFFF0000"/>
        <rFont val="MS PGothic"/>
        <family val="3"/>
        <charset val="128"/>
      </rPr>
      <t>納品価格の内、</t>
    </r>
    <phoneticPr fontId="22"/>
  </si>
  <si>
    <t xml:space="preserve">  梱包代（発送用の緩衝材・ダンボール等）</t>
    <phoneticPr fontId="22"/>
  </si>
  <si>
    <t>納品価格</t>
    <phoneticPr fontId="22"/>
  </si>
  <si>
    <t>（返礼品調達価格）</t>
    <rPh sb="6" eb="8">
      <t>カカク</t>
    </rPh>
    <phoneticPr fontId="22"/>
  </si>
  <si>
    <r>
      <t>※</t>
    </r>
    <r>
      <rPr>
        <b/>
        <sz val="10"/>
        <color theme="1"/>
        <rFont val="MS PGothic"/>
        <family val="3"/>
        <charset val="128"/>
      </rPr>
      <t>｢納品価格｣が</t>
    </r>
    <r>
      <rPr>
        <sz val="10"/>
        <color theme="1"/>
        <rFont val="MS PGothic"/>
        <family val="3"/>
        <charset val="128"/>
      </rPr>
      <t>弊社がお支払いする金額です｡</t>
    </r>
    <r>
      <rPr>
        <sz val="10"/>
        <color rgb="FFFF0000"/>
        <rFont val="MS PGothic"/>
        <family val="3"/>
        <charset val="128"/>
      </rPr>
      <t>（発送のための梱包代を含む。）</t>
    </r>
    <rPh sb="23" eb="25">
      <t>ハッソウ</t>
    </rPh>
    <rPh sb="29" eb="31">
      <t>コンポウ</t>
    </rPh>
    <rPh sb="31" eb="32">
      <t>ダイ</t>
    </rPh>
    <rPh sb="33" eb="34">
      <t>フク</t>
    </rPh>
    <phoneticPr fontId="22"/>
  </si>
  <si>
    <r>
      <t>・</t>
    </r>
    <r>
      <rPr>
        <b/>
        <sz val="11"/>
        <color theme="1"/>
        <rFont val="MS PGothic"/>
        <family val="3"/>
        <charset val="128"/>
      </rPr>
      <t>納品価格</t>
    </r>
    <r>
      <rPr>
        <sz val="11"/>
        <color theme="1"/>
        <rFont val="MS PGothic"/>
        <family val="3"/>
        <charset val="128"/>
      </rPr>
      <t>について、金額はすべて税込。包装・梱包料、消費税及び地方消費税を含む。</t>
    </r>
    <phoneticPr fontId="22"/>
  </si>
  <si>
    <r>
      <t>・</t>
    </r>
    <r>
      <rPr>
        <b/>
        <sz val="11"/>
        <color theme="1"/>
        <rFont val="MS PGothic"/>
        <family val="3"/>
        <charset val="128"/>
      </rPr>
      <t>調達価格</t>
    </r>
    <r>
      <rPr>
        <sz val="11"/>
        <color theme="1"/>
        <rFont val="MS PGothic"/>
        <family val="3"/>
        <charset val="128"/>
      </rPr>
      <t>について、金額はすべて税込。包装料、消費税及び地方消費税を含む。（梱包代を含まない。）</t>
    </r>
    <rPh sb="1" eb="5">
      <t>チョウタツカカク</t>
    </rPh>
    <rPh sb="10" eb="12">
      <t>キンガク</t>
    </rPh>
    <rPh sb="16" eb="18">
      <t>ゼイコ</t>
    </rPh>
    <rPh sb="19" eb="21">
      <t>ホウソウ</t>
    </rPh>
    <rPh sb="21" eb="22">
      <t>リョウ</t>
    </rPh>
    <rPh sb="23" eb="27">
      <t>ショウヒゼイオヨ</t>
    </rPh>
    <rPh sb="28" eb="33">
      <t>チホウショウヒゼイ</t>
    </rPh>
    <rPh sb="34" eb="35">
      <t>フク</t>
    </rPh>
    <rPh sb="38" eb="41">
      <t>コンポウダイ</t>
    </rPh>
    <rPh sb="42" eb="43">
      <t>フク</t>
    </rPh>
    <phoneticPr fontId="22"/>
  </si>
  <si>
    <t>3．宇部市内において返礼品等の製造、加工その他の工程を行うことにより当該返礼品等の価値の過半が生じているものであること。なお、価値の過半が生じている旨の証明が、総務大臣の定めるところにより当該返礼品等の製造等を行う者によりなされているものに限る。</t>
    <rPh sb="2" eb="4">
      <t>ウベ</t>
    </rPh>
    <rPh sb="120" eb="121">
      <t>カギ</t>
    </rPh>
    <phoneticPr fontId="22"/>
  </si>
  <si>
    <t>㉒全事項をご確認いただき､チェックをしてください｡</t>
    <phoneticPr fontId="22"/>
  </si>
  <si>
    <t>㉑納品価格の内、梱包代（発送用の緩衝材・ダンボール等）に要する費用をご記入ください。</t>
    <rPh sb="28" eb="29">
      <t>ヨウ</t>
    </rPh>
    <rPh sb="31" eb="33">
      <t>ヒヨウ</t>
    </rPh>
    <rPh sb="35" eb="37">
      <t>キニュウ</t>
    </rPh>
    <phoneticPr fontId="22"/>
  </si>
  <si>
    <t>5．広報の目的で生産された宇部市のキャラクターグッズ、オリジナル グッズ、その他これらに類するものであって、形状、名称、その他の特徴から宇部市の独自の返礼品等であることが明白なものであること。</t>
    <rPh sb="13" eb="15">
      <t>ウベ</t>
    </rPh>
    <rPh sb="68" eb="70">
      <t>ウベ</t>
    </rPh>
    <phoneticPr fontId="22"/>
  </si>
  <si>
    <t>※３号に該当する場合、証明様式（様式第10号）を添付</t>
    <rPh sb="2" eb="3">
      <t>ゴウ</t>
    </rPh>
    <rPh sb="4" eb="6">
      <t>ガイトウ</t>
    </rPh>
    <rPh sb="8" eb="10">
      <t>バアイ</t>
    </rPh>
    <rPh sb="11" eb="13">
      <t>ショウメイ</t>
    </rPh>
    <rPh sb="13" eb="15">
      <t>ヨウシキ</t>
    </rPh>
    <rPh sb="24" eb="26">
      <t>テンプ</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</si>
</sst>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32">
    <font>
      <sz val="11"/>
      <color theme="1"/>
      <name val="Calibri"/>
      <scheme val="minor"/>
    </font>
    <font>
      <sz val="14"/>
      <color theme="0"/>
      <name val="MS PGothic"/>
      <family val="3"/>
      <charset val="128"/>
    </font>
    <font>
      <sz val="11"/>
      <name val="Calibri"/>
    </font>
    <font>
      <sz val="11"/>
      <color theme="1"/>
      <name val="MS PGothic"/>
      <family val="3"/>
      <charset val="128"/>
    </font>
    <font>
      <u/>
      <sz val="11"/>
      <color theme="10"/>
      <name val="Calibri"/>
    </font>
    <font>
      <sz val="11"/>
      <color rgb="FFFF0000"/>
      <name val="MS PGothic"/>
      <family val="3"/>
      <charset val="128"/>
    </font>
    <font>
      <b/>
      <sz val="11"/>
      <color rgb="FFFF0000"/>
      <name val="MS PGothic"/>
      <family val="3"/>
      <charset val="128"/>
    </font>
    <font>
      <sz val="9"/>
      <color theme="1"/>
      <name val="MS PGothic"/>
      <family val="3"/>
      <charset val="128"/>
    </font>
    <font>
      <u/>
      <sz val="11"/>
      <color theme="1"/>
      <name val="MS PGothic"/>
      <family val="3"/>
      <charset val="128"/>
    </font>
    <font>
      <sz val="11"/>
      <color theme="0"/>
      <name val="MS PGothic"/>
      <family val="3"/>
      <charset val="128"/>
    </font>
    <font>
      <u/>
      <sz val="11"/>
      <color theme="10"/>
      <name val="MS PGothic"/>
      <family val="3"/>
      <charset val="128"/>
    </font>
    <font>
      <b/>
      <sz val="11"/>
      <color theme="1"/>
      <name val="MS PGothic"/>
      <family val="3"/>
      <charset val="128"/>
    </font>
    <font>
      <sz val="11"/>
      <color theme="1"/>
      <name val="Calibri"/>
    </font>
    <font>
      <u/>
      <sz val="11"/>
      <color theme="10"/>
      <name val="Calibri"/>
    </font>
    <font>
      <sz val="11"/>
      <color theme="10"/>
      <name val="Calibri"/>
    </font>
    <font>
      <u/>
      <sz val="11"/>
      <color theme="10"/>
      <name val="ＭＳ ゴシック"/>
      <family val="3"/>
      <charset val="128"/>
    </font>
    <font>
      <sz val="8"/>
      <color theme="1"/>
      <name val="Arial"/>
    </font>
    <font>
      <sz val="11"/>
      <color rgb="FFFF0000"/>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0"/>
      <color theme="1"/>
      <name val="ＭＳ Ｐゴシック"/>
      <family val="3"/>
      <charset val="128"/>
    </font>
    <font>
      <sz val="6"/>
      <name val="Calibri"/>
      <family val="3"/>
      <charset val="128"/>
      <scheme val="minor"/>
    </font>
    <font>
      <sz val="11"/>
      <color theme="1"/>
      <name val="Segoe UI Symbol"/>
      <family val="3"/>
    </font>
    <font>
      <sz val="11"/>
      <name val="ＭＳ ゴシック"/>
      <family val="3"/>
      <charset val="128"/>
    </font>
    <font>
      <sz val="11"/>
      <color rgb="FFFF0000"/>
      <name val="ＭＳ ゴシック"/>
      <family val="3"/>
      <charset val="128"/>
    </font>
    <font>
      <sz val="10"/>
      <color theme="1"/>
      <name val="MS PGothic"/>
      <family val="3"/>
      <charset val="128"/>
    </font>
    <font>
      <sz val="10"/>
      <color rgb="FFFF0000"/>
      <name val="MS PGothic"/>
      <family val="3"/>
      <charset val="128"/>
    </font>
    <font>
      <b/>
      <sz val="10"/>
      <color theme="1"/>
      <name val="MS PGothic"/>
      <family val="3"/>
      <charset val="128"/>
    </font>
    <font>
      <sz val="10"/>
      <color theme="1"/>
      <name val="ＭＳ ゴシック"/>
      <family val="3"/>
      <charset val="128"/>
    </font>
    <font>
      <sz val="10"/>
      <color theme="1"/>
      <name val="Calibri"/>
      <family val="2"/>
      <scheme val="minor"/>
    </font>
    <font>
      <sz val="9"/>
      <color theme="1"/>
      <name val="ＭＳ ゴシック"/>
      <family val="2"/>
      <charset val="128"/>
    </font>
  </fonts>
  <fills count="9">
    <fill>
      <patternFill patternType="none"/>
    </fill>
    <fill>
      <patternFill patternType="gray125"/>
    </fill>
    <fill>
      <patternFill patternType="solid">
        <fgColor theme="1"/>
        <bgColor theme="1"/>
      </patternFill>
    </fill>
    <fill>
      <patternFill patternType="solid">
        <fgColor rgb="FFD8D8D8"/>
        <bgColor rgb="FFD8D8D8"/>
      </patternFill>
    </fill>
    <fill>
      <patternFill patternType="solid">
        <fgColor theme="0"/>
        <bgColor theme="0"/>
      </patternFill>
    </fill>
    <fill>
      <patternFill patternType="solid">
        <fgColor rgb="FFFFFFFF"/>
        <bgColor rgb="FFFFFFFF"/>
      </patternFill>
    </fill>
    <fill>
      <patternFill patternType="solid">
        <fgColor rgb="FFFFCCFF"/>
        <bgColor rgb="FFFFCCFF"/>
      </patternFill>
    </fill>
    <fill>
      <patternFill patternType="solid">
        <fgColor rgb="FFFFFF00"/>
        <bgColor indexed="64"/>
      </patternFill>
    </fill>
    <fill>
      <patternFill patternType="solid">
        <fgColor theme="0" tint="-0.14999847407452621"/>
        <bgColor indexed="64"/>
      </patternFill>
    </fill>
  </fills>
  <borders count="49">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style="thin">
        <color rgb="FF000000"/>
      </bottom>
      <diagonal/>
    </border>
    <border>
      <left/>
      <right/>
      <top/>
      <bottom style="double">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ouble">
        <color auto="1"/>
      </top>
      <bottom/>
      <diagonal/>
    </border>
    <border>
      <left style="medium">
        <color rgb="FF000000"/>
      </left>
      <right/>
      <top/>
      <bottom/>
      <diagonal/>
    </border>
  </borders>
  <cellStyleXfs count="1">
    <xf numFmtId="0" fontId="0" fillId="0" borderId="0"/>
  </cellStyleXfs>
  <cellXfs count="183">
    <xf numFmtId="0" fontId="0" fillId="0" borderId="0" xfId="0" applyAlignment="1">
      <alignment vertical="center"/>
    </xf>
    <xf numFmtId="0" fontId="3" fillId="0" borderId="0" xfId="0" applyFont="1" applyAlignment="1">
      <alignment vertical="center"/>
    </xf>
    <xf numFmtId="0" fontId="3" fillId="0" borderId="9"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2" xfId="0" applyFont="1" applyBorder="1" applyAlignment="1">
      <alignment vertical="center"/>
    </xf>
    <xf numFmtId="0" fontId="3" fillId="0" borderId="12" xfId="0" applyFont="1" applyBorder="1" applyAlignment="1">
      <alignment horizontal="left" vertical="center" wrapText="1"/>
    </xf>
    <xf numFmtId="0" fontId="3" fillId="0" borderId="0" xfId="0" applyFont="1" applyAlignment="1">
      <alignment horizontal="left" vertical="center"/>
    </xf>
    <xf numFmtId="0" fontId="3" fillId="0" borderId="12" xfId="0" applyFont="1" applyBorder="1" applyAlignment="1">
      <alignment horizontal="left" vertical="center"/>
    </xf>
    <xf numFmtId="0" fontId="3" fillId="0" borderId="0" xfId="0" applyFont="1"/>
    <xf numFmtId="0" fontId="3" fillId="0" borderId="16" xfId="0" applyFont="1" applyBorder="1" applyAlignment="1">
      <alignment vertical="center"/>
    </xf>
    <xf numFmtId="0" fontId="3" fillId="0" borderId="0" xfId="0" applyFont="1" applyAlignment="1">
      <alignment horizontal="left" shrinkToFit="1"/>
    </xf>
    <xf numFmtId="0" fontId="3" fillId="0" borderId="2" xfId="0" applyFont="1" applyBorder="1" applyAlignment="1">
      <alignment horizontal="left" shrinkToFit="1"/>
    </xf>
    <xf numFmtId="0" fontId="5" fillId="0" borderId="0" xfId="0" applyFont="1" applyAlignment="1">
      <alignment horizontal="center" vertical="center" shrinkToFit="1"/>
    </xf>
    <xf numFmtId="0" fontId="5" fillId="0" borderId="0" xfId="0" applyFont="1" applyAlignment="1">
      <alignment vertical="center" shrinkToFit="1"/>
    </xf>
    <xf numFmtId="0" fontId="7" fillId="0" borderId="18" xfId="0" applyFont="1" applyBorder="1" applyAlignment="1">
      <alignment vertical="center"/>
    </xf>
    <xf numFmtId="0" fontId="7" fillId="0" borderId="16" xfId="0" applyFont="1" applyBorder="1" applyAlignment="1">
      <alignment vertical="center"/>
    </xf>
    <xf numFmtId="176" fontId="3" fillId="0" borderId="0" xfId="0" applyNumberFormat="1" applyFont="1" applyAlignment="1">
      <alignment vertical="center"/>
    </xf>
    <xf numFmtId="0" fontId="8" fillId="0" borderId="0" xfId="0" applyFont="1" applyAlignment="1">
      <alignment vertical="center"/>
    </xf>
    <xf numFmtId="0" fontId="3" fillId="0" borderId="32" xfId="0" applyFont="1" applyBorder="1" applyAlignment="1">
      <alignment vertical="top"/>
    </xf>
    <xf numFmtId="0" fontId="3" fillId="0" borderId="32" xfId="0" applyFont="1" applyBorder="1" applyAlignment="1">
      <alignment vertical="center"/>
    </xf>
    <xf numFmtId="9" fontId="3" fillId="0" borderId="32" xfId="0" applyNumberFormat="1" applyFont="1" applyBorder="1" applyAlignment="1">
      <alignment vertical="center" shrinkToFit="1"/>
    </xf>
    <xf numFmtId="0" fontId="9" fillId="0" borderId="32" xfId="0" applyFont="1" applyBorder="1" applyAlignment="1">
      <alignment vertical="center"/>
    </xf>
    <xf numFmtId="38" fontId="3" fillId="0" borderId="0" xfId="0" applyNumberFormat="1" applyFont="1" applyAlignment="1">
      <alignment vertical="center"/>
    </xf>
    <xf numFmtId="0" fontId="3" fillId="0" borderId="0" xfId="0" applyFont="1" applyAlignment="1">
      <alignment horizontal="left" vertical="center" wrapText="1"/>
    </xf>
    <xf numFmtId="0" fontId="3" fillId="0" borderId="32" xfId="0" applyFont="1" applyBorder="1" applyAlignment="1">
      <alignment vertical="center" wrapText="1"/>
    </xf>
    <xf numFmtId="0" fontId="3" fillId="0" borderId="33" xfId="0" applyFont="1" applyBorder="1" applyAlignment="1">
      <alignment horizontal="left" vertical="center" wrapText="1"/>
    </xf>
    <xf numFmtId="0" fontId="3" fillId="0" borderId="9" xfId="0" applyFont="1" applyBorder="1" applyAlignment="1">
      <alignment vertical="center"/>
    </xf>
    <xf numFmtId="0" fontId="3" fillId="0" borderId="20" xfId="0" applyFont="1" applyBorder="1" applyAlignment="1">
      <alignment vertical="center"/>
    </xf>
    <xf numFmtId="0" fontId="0" fillId="0" borderId="0" xfId="0" applyAlignment="1">
      <alignment vertical="center"/>
    </xf>
    <xf numFmtId="0" fontId="3" fillId="0" borderId="0" xfId="0" applyFont="1" applyAlignment="1">
      <alignment vertical="center"/>
    </xf>
    <xf numFmtId="0" fontId="2" fillId="0" borderId="18" xfId="0" applyFont="1" applyBorder="1" applyAlignment="1">
      <alignment vertical="center"/>
    </xf>
    <xf numFmtId="0" fontId="3" fillId="0" borderId="15" xfId="0" applyFont="1" applyBorder="1" applyAlignment="1">
      <alignment horizontal="center" vertical="center" shrinkToFit="1"/>
    </xf>
    <xf numFmtId="0" fontId="3"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7" fillId="0" borderId="24" xfId="0" applyFont="1" applyBorder="1" applyAlignment="1">
      <alignment vertical="center"/>
    </xf>
    <xf numFmtId="0" fontId="2" fillId="0" borderId="24" xfId="0" applyFont="1" applyFill="1" applyBorder="1" applyAlignment="1">
      <alignment vertical="center"/>
    </xf>
    <xf numFmtId="0" fontId="7" fillId="0" borderId="41" xfId="0" applyFont="1" applyBorder="1" applyAlignment="1">
      <alignment vertical="center"/>
    </xf>
    <xf numFmtId="0" fontId="26" fillId="0" borderId="0" xfId="0" applyFont="1" applyAlignment="1">
      <alignment vertical="center"/>
    </xf>
    <xf numFmtId="0" fontId="3" fillId="0" borderId="24" xfId="0" applyFont="1" applyFill="1" applyBorder="1" applyAlignment="1">
      <alignment horizontal="center" vertical="center"/>
    </xf>
    <xf numFmtId="0" fontId="0" fillId="0" borderId="0" xfId="0" applyFill="1" applyAlignment="1">
      <alignment vertical="center"/>
    </xf>
    <xf numFmtId="0" fontId="26" fillId="0" borderId="24" xfId="0" applyFont="1" applyFill="1" applyBorder="1" applyAlignment="1">
      <alignment vertical="center"/>
    </xf>
    <xf numFmtId="0" fontId="26" fillId="0" borderId="24" xfId="0" applyFont="1" applyFill="1" applyBorder="1" applyAlignment="1">
      <alignment horizontal="center" vertical="center"/>
    </xf>
    <xf numFmtId="0" fontId="3" fillId="0" borderId="24" xfId="0" applyFont="1" applyFill="1" applyBorder="1" applyAlignment="1">
      <alignment vertical="center"/>
    </xf>
    <xf numFmtId="0" fontId="31" fillId="0" borderId="39" xfId="0" applyFont="1" applyBorder="1" applyAlignment="1">
      <alignment vertical="center"/>
    </xf>
    <xf numFmtId="0" fontId="3" fillId="0" borderId="47" xfId="0" applyFont="1" applyBorder="1"/>
    <xf numFmtId="0" fontId="3" fillId="0" borderId="47" xfId="0" applyFont="1" applyBorder="1" applyAlignment="1">
      <alignment vertical="center"/>
    </xf>
    <xf numFmtId="0" fontId="26" fillId="0" borderId="24" xfId="0" applyFont="1" applyBorder="1" applyAlignment="1">
      <alignment vertical="center"/>
    </xf>
    <xf numFmtId="0" fontId="3" fillId="0" borderId="24" xfId="0" applyFont="1" applyBorder="1" applyAlignment="1">
      <alignment vertical="center"/>
    </xf>
    <xf numFmtId="0" fontId="3" fillId="0" borderId="13" xfId="0" applyFont="1" applyBorder="1" applyAlignment="1">
      <alignment horizontal="left" vertical="center"/>
    </xf>
    <xf numFmtId="0" fontId="3" fillId="0" borderId="13" xfId="0" applyFont="1" applyBorder="1" applyAlignment="1">
      <alignment horizontal="left" vertical="center" wrapText="1"/>
    </xf>
    <xf numFmtId="0" fontId="3" fillId="0" borderId="13" xfId="0" applyFont="1" applyBorder="1" applyAlignment="1">
      <alignment vertical="center"/>
    </xf>
    <xf numFmtId="0" fontId="3" fillId="3" borderId="13" xfId="0" applyFont="1" applyFill="1" applyBorder="1" applyAlignment="1">
      <alignment horizontal="left" vertical="center"/>
    </xf>
    <xf numFmtId="0" fontId="3" fillId="3" borderId="13" xfId="0" applyFont="1" applyFill="1" applyBorder="1" applyAlignment="1">
      <alignment vertical="center"/>
    </xf>
    <xf numFmtId="0" fontId="25" fillId="0" borderId="48" xfId="0" applyFont="1" applyBorder="1" applyAlignment="1">
      <alignment vertical="center"/>
    </xf>
    <xf numFmtId="0" fontId="3" fillId="0" borderId="13" xfId="0" applyFont="1" applyFill="1" applyBorder="1" applyAlignment="1">
      <alignment vertical="center" wrapText="1"/>
    </xf>
    <xf numFmtId="0" fontId="2" fillId="0" borderId="13" xfId="0" applyFont="1" applyFill="1" applyBorder="1" applyAlignment="1">
      <alignment vertical="center"/>
    </xf>
    <xf numFmtId="0" fontId="3" fillId="3" borderId="15" xfId="0" applyFont="1" applyFill="1" applyBorder="1" applyAlignment="1">
      <alignment horizontal="center" vertical="center" shrinkToFit="1"/>
    </xf>
    <xf numFmtId="0" fontId="2" fillId="0" borderId="16" xfId="0" applyFont="1" applyBorder="1" applyAlignment="1">
      <alignment vertical="center"/>
    </xf>
    <xf numFmtId="0" fontId="2" fillId="0" borderId="17" xfId="0" applyFont="1" applyBorder="1" applyAlignment="1">
      <alignment vertical="center"/>
    </xf>
    <xf numFmtId="0" fontId="3" fillId="5" borderId="15" xfId="0" applyFont="1" applyFill="1" applyBorder="1" applyAlignment="1">
      <alignment horizontal="left" vertical="center" shrinkToFit="1"/>
    </xf>
    <xf numFmtId="0" fontId="2" fillId="0" borderId="18" xfId="0" applyFont="1" applyBorder="1" applyAlignment="1">
      <alignment vertical="center"/>
    </xf>
    <xf numFmtId="0" fontId="3" fillId="4" borderId="15" xfId="0" applyFont="1" applyFill="1" applyBorder="1" applyAlignment="1">
      <alignment horizontal="left" vertical="center" shrinkToFit="1"/>
    </xf>
    <xf numFmtId="0" fontId="3" fillId="0" borderId="13" xfId="0" applyFont="1" applyBorder="1" applyAlignment="1">
      <alignment horizontal="left" vertical="center" wrapText="1"/>
    </xf>
    <xf numFmtId="0" fontId="2" fillId="0" borderId="13" xfId="0" applyFont="1" applyBorder="1" applyAlignment="1">
      <alignment vertical="center"/>
    </xf>
    <xf numFmtId="0" fontId="3" fillId="3" borderId="1" xfId="0" applyFont="1" applyFill="1" applyBorder="1" applyAlignment="1">
      <alignment horizontal="center" vertical="center"/>
    </xf>
    <xf numFmtId="0" fontId="2" fillId="0" borderId="2" xfId="0" applyFont="1" applyBorder="1" applyAlignment="1">
      <alignment vertical="center"/>
    </xf>
    <xf numFmtId="0" fontId="2" fillId="0" borderId="14"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1" xfId="0" applyFont="1" applyBorder="1" applyAlignment="1">
      <alignment vertical="center"/>
    </xf>
    <xf numFmtId="0" fontId="3" fillId="3" borderId="1" xfId="0" applyFont="1" applyFill="1" applyBorder="1" applyAlignment="1">
      <alignment horizontal="center" vertical="top" shrinkToFit="1"/>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3" fillId="0" borderId="1" xfId="0" applyFont="1" applyBorder="1" applyAlignment="1">
      <alignment horizontal="left" vertical="top" wrapText="1" shrinkToFit="1"/>
    </xf>
    <xf numFmtId="0" fontId="2" fillId="0" borderId="19" xfId="0" applyFont="1" applyBorder="1" applyAlignment="1">
      <alignment vertical="center"/>
    </xf>
    <xf numFmtId="0" fontId="0" fillId="0" borderId="0" xfId="0" applyAlignment="1">
      <alignment vertical="center"/>
    </xf>
    <xf numFmtId="0" fontId="2" fillId="0" borderId="20" xfId="0" applyFont="1" applyBorder="1" applyAlignment="1">
      <alignment vertical="center"/>
    </xf>
    <xf numFmtId="0" fontId="3" fillId="0" borderId="1" xfId="0" applyFont="1" applyBorder="1" applyAlignment="1">
      <alignment horizontal="center" vertical="top" shrinkToFit="1"/>
    </xf>
    <xf numFmtId="0" fontId="3" fillId="3" borderId="15" xfId="0" applyFont="1" applyFill="1" applyBorder="1" applyAlignment="1">
      <alignment horizontal="center" vertical="center"/>
    </xf>
    <xf numFmtId="0" fontId="3" fillId="0" borderId="19" xfId="0" applyFont="1" applyBorder="1" applyAlignment="1">
      <alignment horizontal="left" vertical="top" wrapText="1"/>
    </xf>
    <xf numFmtId="0" fontId="3" fillId="0" borderId="0" xfId="0" applyFont="1" applyAlignment="1">
      <alignment horizontal="left" vertical="center" shrinkToFit="1"/>
    </xf>
    <xf numFmtId="0" fontId="3" fillId="0" borderId="0" xfId="0" applyFont="1" applyAlignment="1">
      <alignment horizontal="left" vertical="center"/>
    </xf>
    <xf numFmtId="0" fontId="1" fillId="2" borderId="1" xfId="0" applyFont="1" applyFill="1" applyBorder="1" applyAlignment="1">
      <alignment horizontal="center" vertical="center" shrinkToFit="1"/>
    </xf>
    <xf numFmtId="0" fontId="2" fillId="0" borderId="3" xfId="0" applyFont="1" applyBorder="1" applyAlignment="1">
      <alignment vertical="center"/>
    </xf>
    <xf numFmtId="0" fontId="2" fillId="0" borderId="10" xfId="0" applyFont="1" applyBorder="1" applyAlignment="1">
      <alignment vertical="center"/>
    </xf>
    <xf numFmtId="0" fontId="3" fillId="3" borderId="4" xfId="0" applyFont="1" applyFill="1" applyBorder="1" applyAlignment="1">
      <alignment horizontal="center" vertical="center" shrinkToFit="1"/>
    </xf>
    <xf numFmtId="0" fontId="2" fillId="0" borderId="5" xfId="0" applyFont="1" applyBorder="1" applyAlignment="1">
      <alignment vertical="center"/>
    </xf>
    <xf numFmtId="0" fontId="2" fillId="0" borderId="6" xfId="0" applyFont="1" applyBorder="1" applyAlignment="1">
      <alignment vertical="center"/>
    </xf>
    <xf numFmtId="0" fontId="3" fillId="3" borderId="7" xfId="0" applyFont="1" applyFill="1" applyBorder="1" applyAlignment="1">
      <alignment horizontal="left" vertical="center" wrapText="1"/>
    </xf>
    <xf numFmtId="0" fontId="3" fillId="0" borderId="9" xfId="0" applyFont="1" applyBorder="1" applyAlignment="1">
      <alignment horizontal="center" vertical="center" shrinkToFit="1"/>
    </xf>
    <xf numFmtId="176" fontId="3" fillId="0" borderId="9" xfId="0" applyNumberFormat="1" applyFont="1" applyBorder="1" applyAlignment="1">
      <alignment horizontal="center" vertical="center" shrinkToFit="1"/>
    </xf>
    <xf numFmtId="0" fontId="3" fillId="4" borderId="1" xfId="0" applyFont="1" applyFill="1" applyBorder="1" applyAlignment="1">
      <alignment horizontal="left" vertical="center"/>
    </xf>
    <xf numFmtId="0" fontId="3" fillId="0" borderId="15" xfId="0" applyFont="1" applyBorder="1" applyAlignment="1">
      <alignment horizontal="center" vertical="center" shrinkToFit="1"/>
    </xf>
    <xf numFmtId="0" fontId="3" fillId="0" borderId="15" xfId="0" applyFont="1" applyBorder="1" applyAlignment="1">
      <alignment horizontal="center" vertical="center"/>
    </xf>
    <xf numFmtId="0" fontId="3" fillId="0" borderId="19" xfId="0" applyFont="1" applyBorder="1" applyAlignment="1">
      <alignment horizontal="left" vertical="top" shrinkToFit="1"/>
    </xf>
    <xf numFmtId="0" fontId="4" fillId="0" borderId="8" xfId="0" applyFont="1" applyBorder="1" applyAlignment="1">
      <alignment horizontal="center" vertical="top" shrinkToFit="1"/>
    </xf>
    <xf numFmtId="0" fontId="3" fillId="3" borderId="1" xfId="0" applyFont="1" applyFill="1" applyBorder="1" applyAlignment="1">
      <alignment horizontal="center" vertical="center" shrinkToFit="1"/>
    </xf>
    <xf numFmtId="0" fontId="3" fillId="0" borderId="1" xfId="0" applyFont="1" applyBorder="1" applyAlignment="1">
      <alignment horizontal="center" vertical="center" wrapText="1"/>
    </xf>
    <xf numFmtId="0" fontId="2" fillId="0" borderId="24" xfId="0" applyFont="1" applyBorder="1" applyAlignment="1">
      <alignment vertical="center"/>
    </xf>
    <xf numFmtId="0" fontId="3" fillId="0" borderId="16" xfId="0" applyFont="1" applyBorder="1" applyAlignment="1">
      <alignment horizontal="center" vertical="center" shrinkToFit="1"/>
    </xf>
    <xf numFmtId="0" fontId="3" fillId="3" borderId="25" xfId="0" applyFont="1" applyFill="1" applyBorder="1" applyAlignment="1">
      <alignment horizontal="center" vertical="center" shrinkToFit="1"/>
    </xf>
    <xf numFmtId="0" fontId="2" fillId="0" borderId="26" xfId="0" applyFont="1" applyBorder="1" applyAlignment="1">
      <alignment vertical="center"/>
    </xf>
    <xf numFmtId="0" fontId="2" fillId="0" borderId="27" xfId="0" applyFont="1" applyBorder="1" applyAlignment="1">
      <alignment vertical="center"/>
    </xf>
    <xf numFmtId="0" fontId="3" fillId="4" borderId="25" xfId="0" applyFont="1" applyFill="1" applyBorder="1" applyAlignment="1">
      <alignment horizontal="center" vertical="center" shrinkToFit="1"/>
    </xf>
    <xf numFmtId="0" fontId="2" fillId="0" borderId="28" xfId="0" applyFont="1" applyBorder="1" applyAlignment="1">
      <alignment vertical="center"/>
    </xf>
    <xf numFmtId="0" fontId="3" fillId="6" borderId="4" xfId="0" applyFont="1" applyFill="1" applyBorder="1" applyAlignment="1">
      <alignment horizontal="center" vertical="center" shrinkToFit="1"/>
    </xf>
    <xf numFmtId="0" fontId="3" fillId="3" borderId="29" xfId="0" applyFont="1" applyFill="1" applyBorder="1" applyAlignment="1">
      <alignment horizontal="center" vertical="center" shrinkToFit="1"/>
    </xf>
    <xf numFmtId="0" fontId="2" fillId="0" borderId="30" xfId="0" applyFont="1" applyBorder="1" applyAlignment="1">
      <alignment vertical="center"/>
    </xf>
    <xf numFmtId="49" fontId="3" fillId="0" borderId="0" xfId="0" applyNumberFormat="1" applyFont="1" applyAlignment="1">
      <alignment horizontal="right" vertical="center"/>
    </xf>
    <xf numFmtId="49" fontId="3" fillId="0" borderId="0" xfId="0" applyNumberFormat="1" applyFont="1" applyAlignment="1">
      <alignment horizontal="right" vertical="center" shrinkToFit="1"/>
    </xf>
    <xf numFmtId="0" fontId="3" fillId="0" borderId="0" xfId="0" applyFont="1" applyAlignment="1">
      <alignment horizontal="center" shrinkToFit="1"/>
    </xf>
    <xf numFmtId="49" fontId="3" fillId="0" borderId="2" xfId="0" applyNumberFormat="1" applyFont="1" applyBorder="1" applyAlignment="1">
      <alignment horizontal="right" vertical="center"/>
    </xf>
    <xf numFmtId="49" fontId="3" fillId="0" borderId="2" xfId="0" applyNumberFormat="1" applyFont="1" applyBorder="1" applyAlignment="1">
      <alignment horizontal="right" vertical="center" shrinkToFit="1"/>
    </xf>
    <xf numFmtId="0" fontId="3" fillId="0" borderId="1" xfId="0" applyFont="1" applyBorder="1" applyAlignment="1">
      <alignment horizontal="center" vertical="center" shrinkToFit="1"/>
    </xf>
    <xf numFmtId="49" fontId="3" fillId="0" borderId="1" xfId="0" applyNumberFormat="1" applyFont="1" applyBorder="1" applyAlignment="1">
      <alignment horizontal="right" vertical="center" shrinkToFit="1"/>
    </xf>
    <xf numFmtId="0" fontId="3" fillId="0" borderId="2" xfId="0" applyFont="1" applyBorder="1" applyAlignment="1">
      <alignment horizontal="left" shrinkToFit="1"/>
    </xf>
    <xf numFmtId="0" fontId="3" fillId="0" borderId="2" xfId="0" applyFont="1" applyBorder="1" applyAlignment="1">
      <alignment horizontal="center" shrinkToFit="1"/>
    </xf>
    <xf numFmtId="0" fontId="3" fillId="3" borderId="31" xfId="0" applyFont="1" applyFill="1" applyBorder="1" applyAlignment="1">
      <alignment horizontal="center" vertical="center"/>
    </xf>
    <xf numFmtId="0" fontId="3" fillId="3" borderId="13" xfId="0" applyFont="1" applyFill="1" applyBorder="1" applyAlignment="1">
      <alignment horizontal="left" vertical="center"/>
    </xf>
    <xf numFmtId="0" fontId="5" fillId="0" borderId="4" xfId="0" applyFont="1" applyBorder="1" applyAlignment="1">
      <alignment horizontal="center" vertical="center" shrinkToFit="1"/>
    </xf>
    <xf numFmtId="0" fontId="5" fillId="0" borderId="30" xfId="0" applyFont="1" applyBorder="1" applyAlignment="1">
      <alignment horizontal="center" vertical="center" shrinkToFi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5" fillId="3" borderId="13"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0" borderId="13" xfId="0" applyFont="1" applyBorder="1" applyAlignment="1">
      <alignment horizontal="left" vertical="center"/>
    </xf>
    <xf numFmtId="0" fontId="5" fillId="0" borderId="15" xfId="0" applyFont="1" applyBorder="1" applyAlignment="1">
      <alignment horizontal="center" vertical="center" shrinkToFit="1"/>
    </xf>
    <xf numFmtId="49" fontId="3" fillId="0" borderId="19" xfId="0" applyNumberFormat="1" applyFont="1" applyBorder="1" applyAlignment="1">
      <alignment horizontal="right" vertical="center" shrinkToFit="1"/>
    </xf>
    <xf numFmtId="0" fontId="3" fillId="0" borderId="0" xfId="0" applyFont="1" applyAlignment="1">
      <alignment horizontal="left" shrinkToFit="1"/>
    </xf>
    <xf numFmtId="0" fontId="3" fillId="0" borderId="1" xfId="0" applyFont="1" applyBorder="1" applyAlignment="1">
      <alignment horizontal="left" vertical="top" wrapText="1"/>
    </xf>
    <xf numFmtId="0" fontId="3" fillId="0" borderId="15" xfId="0" applyFont="1" applyBorder="1" applyAlignment="1">
      <alignment vertical="center" shrinkToFit="1"/>
    </xf>
    <xf numFmtId="0" fontId="3" fillId="0" borderId="8" xfId="0" applyFont="1" applyBorder="1" applyAlignment="1">
      <alignment horizontal="center" vertical="center" shrinkToFit="1"/>
    </xf>
    <xf numFmtId="38" fontId="6" fillId="0" borderId="15" xfId="0" applyNumberFormat="1" applyFont="1" applyBorder="1" applyAlignment="1">
      <alignment vertical="center" shrinkToFit="1"/>
    </xf>
    <xf numFmtId="38" fontId="3" fillId="0" borderId="16" xfId="0" applyNumberFormat="1" applyFont="1" applyBorder="1" applyAlignment="1">
      <alignment vertical="center" shrinkToFit="1"/>
    </xf>
    <xf numFmtId="0" fontId="3" fillId="0" borderId="0" xfId="0" applyFont="1" applyAlignment="1">
      <alignment vertical="center"/>
    </xf>
    <xf numFmtId="0" fontId="26" fillId="8" borderId="45" xfId="0" applyFont="1" applyFill="1" applyBorder="1" applyAlignment="1">
      <alignment horizontal="left" vertical="center"/>
    </xf>
    <xf numFmtId="0" fontId="3" fillId="3" borderId="13" xfId="0" applyFont="1" applyFill="1" applyBorder="1" applyAlignment="1">
      <alignment vertical="center" wrapText="1"/>
    </xf>
    <xf numFmtId="0" fontId="3" fillId="0" borderId="8" xfId="0" applyFont="1" applyBorder="1" applyAlignment="1">
      <alignment vertical="center" shrinkToFit="1"/>
    </xf>
    <xf numFmtId="0" fontId="10" fillId="0" borderId="15" xfId="0" applyFont="1" applyBorder="1" applyAlignment="1">
      <alignment horizontal="left" vertical="center" shrinkToFit="1"/>
    </xf>
    <xf numFmtId="0" fontId="3" fillId="0" borderId="15" xfId="0" applyFont="1" applyBorder="1" applyAlignment="1">
      <alignment horizontal="left" vertical="center" shrinkToFit="1"/>
    </xf>
    <xf numFmtId="0" fontId="3" fillId="0" borderId="1" xfId="0" applyFont="1" applyBorder="1" applyAlignment="1">
      <alignment vertical="center" shrinkToFit="1"/>
    </xf>
    <xf numFmtId="0" fontId="25" fillId="7" borderId="41" xfId="0" applyFont="1" applyFill="1" applyBorder="1" applyAlignment="1">
      <alignment horizontal="left" vertical="center"/>
    </xf>
    <xf numFmtId="0" fontId="24" fillId="0" borderId="41" xfId="0" applyFont="1" applyFill="1" applyBorder="1" applyAlignment="1">
      <alignment horizontal="center" vertical="center"/>
    </xf>
    <xf numFmtId="0" fontId="3" fillId="3" borderId="13" xfId="0" applyFont="1" applyFill="1" applyBorder="1" applyAlignment="1">
      <alignment vertical="top" wrapText="1"/>
    </xf>
    <xf numFmtId="0" fontId="2" fillId="0" borderId="13" xfId="0" applyFont="1" applyBorder="1" applyAlignment="1">
      <alignment vertical="top"/>
    </xf>
    <xf numFmtId="0" fontId="27" fillId="8" borderId="46" xfId="0" applyFont="1" applyFill="1" applyBorder="1" applyAlignment="1">
      <alignment horizontal="center" vertical="center"/>
    </xf>
    <xf numFmtId="0" fontId="26" fillId="8" borderId="46" xfId="0" applyFont="1" applyFill="1" applyBorder="1" applyAlignment="1">
      <alignment horizontal="center" vertical="center"/>
    </xf>
    <xf numFmtId="0" fontId="3" fillId="0" borderId="41" xfId="0" applyFont="1" applyFill="1" applyBorder="1" applyAlignment="1">
      <alignment horizontal="center" vertical="center"/>
    </xf>
    <xf numFmtId="0" fontId="29" fillId="0" borderId="42" xfId="0" applyFont="1" applyBorder="1" applyAlignment="1">
      <alignment horizontal="center" vertical="center"/>
    </xf>
    <xf numFmtId="0" fontId="29" fillId="0" borderId="43" xfId="0" applyFont="1" applyBorder="1" applyAlignment="1">
      <alignment horizontal="center" vertical="center"/>
    </xf>
    <xf numFmtId="0" fontId="29" fillId="0" borderId="44" xfId="0" applyFont="1" applyBorder="1" applyAlignment="1">
      <alignment horizontal="center" vertical="center"/>
    </xf>
    <xf numFmtId="0" fontId="30" fillId="0" borderId="35" xfId="0" applyFont="1" applyBorder="1" applyAlignment="1">
      <alignment horizontal="center" vertical="center"/>
    </xf>
    <xf numFmtId="0" fontId="30" fillId="0" borderId="36" xfId="0" applyFont="1" applyBorder="1" applyAlignment="1">
      <alignment horizontal="center" vertical="center"/>
    </xf>
    <xf numFmtId="0" fontId="30" fillId="0" borderId="37" xfId="0" applyFont="1" applyBorder="1" applyAlignment="1">
      <alignment horizontal="center" vertical="center"/>
    </xf>
    <xf numFmtId="38" fontId="30" fillId="0" borderId="40" xfId="0" applyNumberFormat="1" applyFont="1" applyBorder="1" applyAlignment="1">
      <alignment horizontal="right" vertical="center"/>
    </xf>
    <xf numFmtId="0" fontId="30" fillId="0" borderId="38" xfId="0" applyFont="1" applyBorder="1" applyAlignment="1">
      <alignment horizontal="right" vertical="center"/>
    </xf>
    <xf numFmtId="0" fontId="3" fillId="0" borderId="0" xfId="0" applyFont="1" applyAlignment="1">
      <alignment horizontal="left" vertical="center" wrapText="1"/>
    </xf>
    <xf numFmtId="38" fontId="3" fillId="0" borderId="15" xfId="0" applyNumberFormat="1" applyFont="1" applyBorder="1" applyAlignment="1">
      <alignment vertical="center" shrinkToFit="1"/>
    </xf>
    <xf numFmtId="177" fontId="6" fillId="3" borderId="29" xfId="0" applyNumberFormat="1" applyFont="1" applyFill="1" applyBorder="1" applyAlignment="1">
      <alignment horizontal="right" vertical="center"/>
    </xf>
    <xf numFmtId="0" fontId="3" fillId="3" borderId="29" xfId="0" applyFont="1" applyFill="1" applyBorder="1" applyAlignment="1">
      <alignment horizontal="left" vertical="center"/>
    </xf>
    <xf numFmtId="0" fontId="3" fillId="0" borderId="47" xfId="0" applyFont="1" applyBorder="1" applyAlignment="1">
      <alignment vertical="center"/>
    </xf>
    <xf numFmtId="0" fontId="0" fillId="0" borderId="47" xfId="0" applyBorder="1" applyAlignment="1">
      <alignment vertical="center"/>
    </xf>
    <xf numFmtId="0" fontId="3" fillId="0" borderId="12" xfId="0" applyFont="1" applyBorder="1" applyAlignment="1">
      <alignment horizontal="left" vertical="center" wrapText="1"/>
    </xf>
    <xf numFmtId="0" fontId="2" fillId="0" borderId="12" xfId="0" applyFont="1" applyBorder="1" applyAlignment="1">
      <alignment vertical="center"/>
    </xf>
    <xf numFmtId="0" fontId="3" fillId="0" borderId="1" xfId="0" applyFont="1" applyBorder="1" applyAlignment="1">
      <alignment horizontal="left" vertical="top" shrinkToFit="1"/>
    </xf>
    <xf numFmtId="0" fontId="11" fillId="3" borderId="7" xfId="0" applyFont="1" applyFill="1" applyBorder="1" applyAlignment="1">
      <alignment horizontal="center" vertical="center" wrapText="1"/>
    </xf>
    <xf numFmtId="0" fontId="3" fillId="4" borderId="15" xfId="0" applyFont="1" applyFill="1" applyBorder="1" applyAlignment="1">
      <alignment horizontal="center" vertical="center" shrinkToFit="1"/>
    </xf>
    <xf numFmtId="0" fontId="3" fillId="0" borderId="1" xfId="0" applyFont="1" applyBorder="1" applyAlignment="1">
      <alignment horizontal="left" vertical="center" wrapText="1"/>
    </xf>
    <xf numFmtId="0" fontId="3" fillId="0" borderId="8" xfId="0" applyFont="1" applyBorder="1" applyAlignment="1">
      <alignment horizontal="center" vertical="center"/>
    </xf>
    <xf numFmtId="38" fontId="3" fillId="0" borderId="16" xfId="0" applyNumberFormat="1" applyFont="1" applyBorder="1" applyAlignment="1">
      <alignment horizontal="center" vertical="center" shrinkToFit="1"/>
    </xf>
    <xf numFmtId="0" fontId="3" fillId="3" borderId="31" xfId="0" applyFont="1" applyFill="1" applyBorder="1" applyAlignment="1">
      <alignment horizontal="left" vertical="center"/>
    </xf>
    <xf numFmtId="0" fontId="3" fillId="0" borderId="0" xfId="0" applyFont="1" applyAlignment="1">
      <alignment horizontal="center" vertical="center" shrinkToFit="1"/>
    </xf>
    <xf numFmtId="0" fontId="2" fillId="0" borderId="34" xfId="0" applyFont="1" applyBorder="1" applyAlignment="1">
      <alignment vertical="center"/>
    </xf>
    <xf numFmtId="0" fontId="3" fillId="0" borderId="15" xfId="0" applyFont="1" applyBorder="1" applyAlignment="1">
      <alignment horizontal="center" vertical="top" shrinkToFit="1"/>
    </xf>
    <xf numFmtId="0" fontId="3" fillId="3" borderId="15" xfId="0" applyFont="1" applyFill="1" applyBorder="1" applyAlignment="1">
      <alignment horizontal="center" vertical="top" shrinkToFit="1"/>
    </xf>
    <xf numFmtId="0" fontId="12" fillId="0" borderId="1" xfId="0" applyFont="1" applyBorder="1" applyAlignment="1">
      <alignment horizontal="center" vertical="center" wrapText="1"/>
    </xf>
    <xf numFmtId="0" fontId="13" fillId="0" borderId="1" xfId="0" applyFont="1" applyBorder="1" applyAlignment="1">
      <alignment horizontal="center" vertical="top" shrinkToFit="1"/>
    </xf>
  </cellXfs>
  <cellStyles count="1">
    <cellStyle name="標準" xfId="0" builtinId="0"/>
  </cellStyles>
  <dxfs count="200">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none"/>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none"/>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ont>
        <color theme="1"/>
      </font>
      <fill>
        <patternFill patternType="none"/>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none"/>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ont>
        <color theme="0"/>
      </font>
      <fill>
        <patternFill patternType="none"/>
      </fill>
    </dxf>
    <dxf>
      <font>
        <color theme="0"/>
      </font>
      <fill>
        <patternFill patternType="none"/>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theme="0"/>
          <bgColor theme="0"/>
        </patternFill>
      </fill>
    </dxf>
    <dxf>
      <fill>
        <patternFill patternType="solid">
          <fgColor rgb="FFFFCCFF"/>
          <bgColor rgb="FFFFCCFF"/>
        </patternFill>
      </fill>
    </dxf>
    <dxf>
      <fill>
        <patternFill patternType="solid">
          <fgColor rgb="FFFFCCFF"/>
          <bgColor rgb="FFFFCCFF"/>
        </patternFill>
      </fill>
    </dxf>
    <dxf>
      <fill>
        <patternFill patternType="none"/>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none"/>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none"/>
      </fill>
    </dxf>
    <dxf>
      <fill>
        <patternFill patternType="solid">
          <fgColor rgb="FFFFCCFF"/>
          <bgColor rgb="FFFFCCFF"/>
        </patternFill>
      </fill>
    </dxf>
    <dxf>
      <fill>
        <patternFill patternType="solid">
          <fgColor rgb="FFFFCCFF"/>
          <bgColor rgb="FFFFCCFF"/>
        </patternFill>
      </fill>
    </dxf>
    <dxf>
      <font>
        <color theme="1"/>
      </font>
      <fill>
        <patternFill patternType="none"/>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none"/>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ont>
        <color theme="0"/>
      </font>
      <fill>
        <patternFill patternType="none"/>
      </fill>
    </dxf>
    <dxf>
      <font>
        <color theme="0"/>
      </font>
      <fill>
        <patternFill patternType="none"/>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theme="0"/>
          <bgColor theme="0"/>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none"/>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bgColor rgb="FFFFFF00"/>
        </patternFill>
      </fill>
    </dxf>
    <dxf>
      <fill>
        <patternFill>
          <bgColor rgb="FFFFCCFF"/>
        </patternFill>
      </fill>
    </dxf>
    <dxf>
      <fill>
        <patternFill>
          <bgColor rgb="FFFFCCFF"/>
        </patternFill>
      </fill>
    </dxf>
    <dxf>
      <fill>
        <patternFill>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none"/>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none"/>
      </fill>
    </dxf>
    <dxf>
      <fill>
        <patternFill patternType="solid">
          <fgColor rgb="FFFFCCFF"/>
          <bgColor rgb="FFFFCCFF"/>
        </patternFill>
      </fill>
    </dxf>
    <dxf>
      <fill>
        <patternFill patternType="solid">
          <fgColor rgb="FFFFCCFF"/>
          <bgColor rgb="FFFFCCFF"/>
        </patternFill>
      </fill>
    </dxf>
    <dxf>
      <font>
        <color theme="1"/>
      </font>
      <fill>
        <patternFill patternType="none"/>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none"/>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ont>
        <color theme="0"/>
      </font>
      <fill>
        <patternFill patternType="none"/>
      </fill>
    </dxf>
    <dxf>
      <font>
        <color theme="0"/>
      </font>
      <fill>
        <patternFill patternType="none"/>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theme="0"/>
          <bgColor theme="0"/>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none"/>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
      <fill>
        <patternFill patternType="solid">
          <fgColor rgb="FFFFCCFF"/>
          <bgColor rgb="FFFFCCFF"/>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15240</xdr:colOff>
      <xdr:row>8</xdr:row>
      <xdr:rowOff>152400</xdr:rowOff>
    </xdr:from>
    <xdr:ext cx="685800" cy="200025"/>
    <xdr:sp macro="" textlink="">
      <xdr:nvSpPr>
        <xdr:cNvPr id="3" name="Shape 3">
          <a:extLst>
            <a:ext uri="{FF2B5EF4-FFF2-40B4-BE49-F238E27FC236}">
              <a16:creationId xmlns:a16="http://schemas.microsoft.com/office/drawing/2014/main" id="{00000000-0008-0000-0000-000003000000}"/>
            </a:ext>
          </a:extLst>
        </xdr:cNvPr>
        <xdr:cNvSpPr/>
      </xdr:nvSpPr>
      <xdr:spPr>
        <a:xfrm>
          <a:off x="1889760" y="1333500"/>
          <a:ext cx="685800" cy="200025"/>
        </a:xfrm>
        <a:prstGeom prst="ellipse">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15</xdr:col>
      <xdr:colOff>139065</xdr:colOff>
      <xdr:row>8</xdr:row>
      <xdr:rowOff>160020</xdr:rowOff>
    </xdr:from>
    <xdr:ext cx="584835" cy="179070"/>
    <xdr:sp macro="" textlink="">
      <xdr:nvSpPr>
        <xdr:cNvPr id="4" name="Shape 4">
          <a:extLst>
            <a:ext uri="{FF2B5EF4-FFF2-40B4-BE49-F238E27FC236}">
              <a16:creationId xmlns:a16="http://schemas.microsoft.com/office/drawing/2014/main" id="{00000000-0008-0000-0000-000004000000}"/>
            </a:ext>
          </a:extLst>
        </xdr:cNvPr>
        <xdr:cNvSpPr/>
      </xdr:nvSpPr>
      <xdr:spPr>
        <a:xfrm>
          <a:off x="2653665" y="1341120"/>
          <a:ext cx="584835" cy="179070"/>
        </a:xfrm>
        <a:prstGeom prst="ellipse">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20</xdr:col>
      <xdr:colOff>78104</xdr:colOff>
      <xdr:row>8</xdr:row>
      <xdr:rowOff>137160</xdr:rowOff>
    </xdr:from>
    <xdr:ext cx="874395" cy="228600"/>
    <xdr:sp macro="" textlink="">
      <xdr:nvSpPr>
        <xdr:cNvPr id="5" name="Shape 5">
          <a:extLst>
            <a:ext uri="{FF2B5EF4-FFF2-40B4-BE49-F238E27FC236}">
              <a16:creationId xmlns:a16="http://schemas.microsoft.com/office/drawing/2014/main" id="{00000000-0008-0000-0000-000005000000}"/>
            </a:ext>
          </a:extLst>
        </xdr:cNvPr>
        <xdr:cNvSpPr/>
      </xdr:nvSpPr>
      <xdr:spPr>
        <a:xfrm>
          <a:off x="3392804" y="1318260"/>
          <a:ext cx="874395" cy="228600"/>
        </a:xfrm>
        <a:prstGeom prst="ellipse">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27</xdr:col>
      <xdr:colOff>28574</xdr:colOff>
      <xdr:row>8</xdr:row>
      <xdr:rowOff>144780</xdr:rowOff>
    </xdr:from>
    <xdr:ext cx="893445" cy="213360"/>
    <xdr:sp macro="" textlink="">
      <xdr:nvSpPr>
        <xdr:cNvPr id="2" name="Shape 3">
          <a:extLst>
            <a:ext uri="{FF2B5EF4-FFF2-40B4-BE49-F238E27FC236}">
              <a16:creationId xmlns:a16="http://schemas.microsoft.com/office/drawing/2014/main" id="{00000000-0008-0000-0000-000002000000}"/>
            </a:ext>
          </a:extLst>
        </xdr:cNvPr>
        <xdr:cNvSpPr/>
      </xdr:nvSpPr>
      <xdr:spPr>
        <a:xfrm>
          <a:off x="4463414" y="1325880"/>
          <a:ext cx="893445" cy="213360"/>
        </a:xfrm>
        <a:prstGeom prst="ellipse">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34</xdr:col>
      <xdr:colOff>9142</xdr:colOff>
      <xdr:row>8</xdr:row>
      <xdr:rowOff>149070</xdr:rowOff>
    </xdr:from>
    <xdr:ext cx="806197" cy="209070"/>
    <xdr:sp macro="" textlink="">
      <xdr:nvSpPr>
        <xdr:cNvPr id="6" name="Shape 3">
          <a:extLst>
            <a:ext uri="{FF2B5EF4-FFF2-40B4-BE49-F238E27FC236}">
              <a16:creationId xmlns:a16="http://schemas.microsoft.com/office/drawing/2014/main" id="{CC098D55-80B6-4CF2-911B-057024D8B6A4}"/>
            </a:ext>
          </a:extLst>
        </xdr:cNvPr>
        <xdr:cNvSpPr/>
      </xdr:nvSpPr>
      <xdr:spPr>
        <a:xfrm>
          <a:off x="5564122" y="1330170"/>
          <a:ext cx="806197" cy="209070"/>
        </a:xfrm>
        <a:prstGeom prst="ellipse">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40</xdr:col>
      <xdr:colOff>15241</xdr:colOff>
      <xdr:row>8</xdr:row>
      <xdr:rowOff>160020</xdr:rowOff>
    </xdr:from>
    <xdr:ext cx="487680" cy="171450"/>
    <xdr:sp macro="" textlink="">
      <xdr:nvSpPr>
        <xdr:cNvPr id="7" name="Shape 4">
          <a:extLst>
            <a:ext uri="{FF2B5EF4-FFF2-40B4-BE49-F238E27FC236}">
              <a16:creationId xmlns:a16="http://schemas.microsoft.com/office/drawing/2014/main" id="{758611E6-7B21-43F5-95BA-D6B254AEE5E1}"/>
            </a:ext>
          </a:extLst>
        </xdr:cNvPr>
        <xdr:cNvSpPr/>
      </xdr:nvSpPr>
      <xdr:spPr>
        <a:xfrm>
          <a:off x="6530341" y="1341120"/>
          <a:ext cx="487680" cy="171450"/>
        </a:xfrm>
        <a:prstGeom prst="ellipse">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9</xdr:col>
      <xdr:colOff>0</xdr:colOff>
      <xdr:row>9</xdr:row>
      <xdr:rowOff>0</xdr:rowOff>
    </xdr:from>
    <xdr:ext cx="685800" cy="200025"/>
    <xdr:sp macro="" textlink="">
      <xdr:nvSpPr>
        <xdr:cNvPr id="3" name="Shape 3">
          <a:extLst>
            <a:ext uri="{FF2B5EF4-FFF2-40B4-BE49-F238E27FC236}">
              <a16:creationId xmlns:a16="http://schemas.microsoft.com/office/drawing/2014/main" id="{00000000-0008-0000-0100-000003000000}"/>
            </a:ext>
          </a:extLst>
        </xdr:cNvPr>
        <xdr:cNvSpPr/>
      </xdr:nvSpPr>
      <xdr:spPr>
        <a:xfrm>
          <a:off x="5007863" y="3684750"/>
          <a:ext cx="676275" cy="190500"/>
        </a:xfrm>
        <a:prstGeom prst="ellipse">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14</xdr:col>
      <xdr:colOff>95250</xdr:colOff>
      <xdr:row>9</xdr:row>
      <xdr:rowOff>0</xdr:rowOff>
    </xdr:from>
    <xdr:ext cx="685800" cy="209550"/>
    <xdr:sp macro="" textlink="">
      <xdr:nvSpPr>
        <xdr:cNvPr id="6" name="Shape 6">
          <a:extLst>
            <a:ext uri="{FF2B5EF4-FFF2-40B4-BE49-F238E27FC236}">
              <a16:creationId xmlns:a16="http://schemas.microsoft.com/office/drawing/2014/main" id="{00000000-0008-0000-0100-000006000000}"/>
            </a:ext>
          </a:extLst>
        </xdr:cNvPr>
        <xdr:cNvSpPr/>
      </xdr:nvSpPr>
      <xdr:spPr>
        <a:xfrm>
          <a:off x="5007863" y="3679988"/>
          <a:ext cx="676275" cy="200025"/>
        </a:xfrm>
        <a:prstGeom prst="ellipse">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21</xdr:col>
      <xdr:colOff>114300</xdr:colOff>
      <xdr:row>9</xdr:row>
      <xdr:rowOff>0</xdr:rowOff>
    </xdr:from>
    <xdr:ext cx="685800" cy="209550"/>
    <xdr:sp macro="" textlink="">
      <xdr:nvSpPr>
        <xdr:cNvPr id="2" name="Shape 6">
          <a:extLst>
            <a:ext uri="{FF2B5EF4-FFF2-40B4-BE49-F238E27FC236}">
              <a16:creationId xmlns:a16="http://schemas.microsoft.com/office/drawing/2014/main" id="{00000000-0008-0000-0100-000002000000}"/>
            </a:ext>
          </a:extLst>
        </xdr:cNvPr>
        <xdr:cNvSpPr/>
      </xdr:nvSpPr>
      <xdr:spPr>
        <a:xfrm>
          <a:off x="5007863" y="3679988"/>
          <a:ext cx="676275" cy="200025"/>
        </a:xfrm>
        <a:prstGeom prst="ellipse">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30</xdr:col>
      <xdr:colOff>104775</xdr:colOff>
      <xdr:row>9</xdr:row>
      <xdr:rowOff>0</xdr:rowOff>
    </xdr:from>
    <xdr:ext cx="685800" cy="200025"/>
    <xdr:sp macro="" textlink="">
      <xdr:nvSpPr>
        <xdr:cNvPr id="4" name="Shape 3">
          <a:extLst>
            <a:ext uri="{FF2B5EF4-FFF2-40B4-BE49-F238E27FC236}">
              <a16:creationId xmlns:a16="http://schemas.microsoft.com/office/drawing/2014/main" id="{00000000-0008-0000-0100-000004000000}"/>
            </a:ext>
          </a:extLst>
        </xdr:cNvPr>
        <xdr:cNvSpPr/>
      </xdr:nvSpPr>
      <xdr:spPr>
        <a:xfrm>
          <a:off x="5007863" y="3684750"/>
          <a:ext cx="676275" cy="190500"/>
        </a:xfrm>
        <a:prstGeom prst="ellipse">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9</xdr:col>
      <xdr:colOff>0</xdr:colOff>
      <xdr:row>9</xdr:row>
      <xdr:rowOff>0</xdr:rowOff>
    </xdr:from>
    <xdr:ext cx="685800" cy="200025"/>
    <xdr:sp macro="" textlink="">
      <xdr:nvSpPr>
        <xdr:cNvPr id="3" name="Shape 3">
          <a:extLst>
            <a:ext uri="{FF2B5EF4-FFF2-40B4-BE49-F238E27FC236}">
              <a16:creationId xmlns:a16="http://schemas.microsoft.com/office/drawing/2014/main" id="{00000000-0008-0000-0200-000003000000}"/>
            </a:ext>
          </a:extLst>
        </xdr:cNvPr>
        <xdr:cNvSpPr/>
      </xdr:nvSpPr>
      <xdr:spPr>
        <a:xfrm>
          <a:off x="5007863" y="3684750"/>
          <a:ext cx="676275" cy="190500"/>
        </a:xfrm>
        <a:prstGeom prst="ellipse">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14</xdr:col>
      <xdr:colOff>95250</xdr:colOff>
      <xdr:row>9</xdr:row>
      <xdr:rowOff>0</xdr:rowOff>
    </xdr:from>
    <xdr:ext cx="685800" cy="209550"/>
    <xdr:sp macro="" textlink="">
      <xdr:nvSpPr>
        <xdr:cNvPr id="6" name="Shape 6">
          <a:extLst>
            <a:ext uri="{FF2B5EF4-FFF2-40B4-BE49-F238E27FC236}">
              <a16:creationId xmlns:a16="http://schemas.microsoft.com/office/drawing/2014/main" id="{00000000-0008-0000-0200-000006000000}"/>
            </a:ext>
          </a:extLst>
        </xdr:cNvPr>
        <xdr:cNvSpPr/>
      </xdr:nvSpPr>
      <xdr:spPr>
        <a:xfrm>
          <a:off x="5007863" y="3679988"/>
          <a:ext cx="676275" cy="200025"/>
        </a:xfrm>
        <a:prstGeom prst="ellipse">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20</xdr:col>
      <xdr:colOff>66675</xdr:colOff>
      <xdr:row>9</xdr:row>
      <xdr:rowOff>0</xdr:rowOff>
    </xdr:from>
    <xdr:ext cx="685800" cy="209550"/>
    <xdr:sp macro="" textlink="">
      <xdr:nvSpPr>
        <xdr:cNvPr id="5" name="Shape 5">
          <a:extLst>
            <a:ext uri="{FF2B5EF4-FFF2-40B4-BE49-F238E27FC236}">
              <a16:creationId xmlns:a16="http://schemas.microsoft.com/office/drawing/2014/main" id="{00000000-0008-0000-0200-000005000000}"/>
            </a:ext>
          </a:extLst>
        </xdr:cNvPr>
        <xdr:cNvSpPr/>
      </xdr:nvSpPr>
      <xdr:spPr>
        <a:xfrm>
          <a:off x="5007863" y="3679988"/>
          <a:ext cx="676275" cy="200025"/>
        </a:xfrm>
        <a:prstGeom prst="ellipse">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28</xdr:col>
      <xdr:colOff>19050</xdr:colOff>
      <xdr:row>9</xdr:row>
      <xdr:rowOff>0</xdr:rowOff>
    </xdr:from>
    <xdr:ext cx="685800" cy="200025"/>
    <xdr:sp macro="" textlink="">
      <xdr:nvSpPr>
        <xdr:cNvPr id="2" name="Shape 3">
          <a:extLst>
            <a:ext uri="{FF2B5EF4-FFF2-40B4-BE49-F238E27FC236}">
              <a16:creationId xmlns:a16="http://schemas.microsoft.com/office/drawing/2014/main" id="{00000000-0008-0000-0200-000002000000}"/>
            </a:ext>
          </a:extLst>
        </xdr:cNvPr>
        <xdr:cNvSpPr/>
      </xdr:nvSpPr>
      <xdr:spPr>
        <a:xfrm>
          <a:off x="5007863" y="3684750"/>
          <a:ext cx="676275" cy="190500"/>
        </a:xfrm>
        <a:prstGeom prst="ellipse">
          <a:avLst/>
        </a:prstGeom>
        <a:noFill/>
        <a:ln w="12700" cap="flat" cmpd="sng">
          <a:solidFill>
            <a:srgbClr val="00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igafile.n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gigafile.nu/"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gigafile.n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11"/>
  <sheetViews>
    <sheetView tabSelected="1" topLeftCell="A82" zoomScaleNormal="100" workbookViewId="0">
      <selection activeCell="AA55" sqref="AA55"/>
    </sheetView>
  </sheetViews>
  <sheetFormatPr defaultColWidth="14.4609375" defaultRowHeight="15" customHeight="1"/>
  <cols>
    <col min="1" max="1" width="0.84375" customWidth="1"/>
    <col min="2" max="2" width="5.4609375" customWidth="1"/>
    <col min="3" max="44" width="2.3046875" customWidth="1"/>
    <col min="45" max="45" width="1.4609375" customWidth="1"/>
    <col min="46" max="46" width="9.69140625" hidden="1" customWidth="1"/>
    <col min="47" max="47" width="96.4609375" customWidth="1"/>
  </cols>
  <sheetData>
    <row r="1" spans="1:47" ht="13.5" customHeight="1">
      <c r="A1" s="84" t="s">
        <v>200</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85"/>
      <c r="AH1" s="87" t="s">
        <v>1</v>
      </c>
      <c r="AI1" s="88"/>
      <c r="AJ1" s="88"/>
      <c r="AK1" s="88"/>
      <c r="AL1" s="88"/>
      <c r="AM1" s="88"/>
      <c r="AN1" s="88"/>
      <c r="AO1" s="88"/>
      <c r="AP1" s="88"/>
      <c r="AQ1" s="88"/>
      <c r="AR1" s="89"/>
      <c r="AS1" s="1"/>
      <c r="AT1" s="1"/>
      <c r="AU1" s="90" t="s">
        <v>2</v>
      </c>
    </row>
    <row r="2" spans="1:47" ht="13.5" customHeight="1">
      <c r="A2" s="68"/>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86"/>
      <c r="AH2" s="91">
        <v>2025</v>
      </c>
      <c r="AI2" s="69"/>
      <c r="AJ2" s="69"/>
      <c r="AK2" s="69"/>
      <c r="AL2" s="2" t="s">
        <v>3</v>
      </c>
      <c r="AM2" s="92"/>
      <c r="AN2" s="69"/>
      <c r="AO2" s="2" t="s">
        <v>4</v>
      </c>
      <c r="AP2" s="92"/>
      <c r="AQ2" s="69"/>
      <c r="AR2" s="3" t="s">
        <v>5</v>
      </c>
      <c r="AS2" s="1"/>
      <c r="AT2" s="1"/>
      <c r="AU2" s="64"/>
    </row>
    <row r="3" spans="1:47" ht="6.7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1"/>
      <c r="AT3" s="1"/>
      <c r="AU3" s="64"/>
    </row>
    <row r="4" spans="1:47" ht="13.5" customHeight="1">
      <c r="A4" s="1"/>
      <c r="B4" s="82" t="s">
        <v>191</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1"/>
      <c r="AT4" s="1"/>
      <c r="AU4" s="63" t="s">
        <v>7</v>
      </c>
    </row>
    <row r="5" spans="1:47" ht="13.5" customHeight="1">
      <c r="A5" s="1"/>
      <c r="B5" s="83" t="s">
        <v>8</v>
      </c>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1"/>
      <c r="AT5" s="1"/>
      <c r="AU5" s="64"/>
    </row>
    <row r="6" spans="1:47" ht="7.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64"/>
    </row>
    <row r="7" spans="1:47" ht="13.5" customHeight="1">
      <c r="A7" s="1"/>
      <c r="B7" s="65" t="s">
        <v>9</v>
      </c>
      <c r="C7" s="66"/>
      <c r="D7" s="66"/>
      <c r="E7" s="66"/>
      <c r="F7" s="66"/>
      <c r="G7" s="66"/>
      <c r="H7" s="85"/>
      <c r="I7" s="93" t="s">
        <v>10</v>
      </c>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7"/>
      <c r="AS7" s="1"/>
      <c r="AT7" s="1"/>
      <c r="AU7" s="64"/>
    </row>
    <row r="8" spans="1:47" ht="13.5" customHeight="1">
      <c r="A8" s="1"/>
      <c r="B8" s="68"/>
      <c r="C8" s="69"/>
      <c r="D8" s="69"/>
      <c r="E8" s="69"/>
      <c r="F8" s="69"/>
      <c r="G8" s="69"/>
      <c r="H8" s="86"/>
      <c r="I8" s="68"/>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70"/>
      <c r="AS8" s="1"/>
      <c r="AT8" s="1"/>
      <c r="AU8" s="49" t="s">
        <v>11</v>
      </c>
    </row>
    <row r="9" spans="1:47" ht="13.5" customHeight="1">
      <c r="A9" s="1"/>
      <c r="B9" s="57" t="s">
        <v>12</v>
      </c>
      <c r="C9" s="58"/>
      <c r="D9" s="58"/>
      <c r="E9" s="58"/>
      <c r="F9" s="58"/>
      <c r="G9" s="58"/>
      <c r="H9" s="59"/>
      <c r="I9" s="60"/>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61"/>
      <c r="AS9" s="1"/>
      <c r="AT9" s="1"/>
      <c r="AU9" s="63" t="s">
        <v>13</v>
      </c>
    </row>
    <row r="10" spans="1:47" ht="13.5" customHeight="1">
      <c r="A10" s="1"/>
      <c r="B10" s="57" t="s">
        <v>14</v>
      </c>
      <c r="C10" s="58"/>
      <c r="D10" s="58"/>
      <c r="E10" s="58"/>
      <c r="F10" s="58"/>
      <c r="G10" s="58"/>
      <c r="H10" s="58"/>
      <c r="I10" s="58"/>
      <c r="J10" s="58"/>
      <c r="K10" s="59"/>
      <c r="L10" s="62" t="s">
        <v>196</v>
      </c>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61"/>
      <c r="AS10" s="1"/>
      <c r="AT10" s="1"/>
      <c r="AU10" s="64"/>
    </row>
    <row r="11" spans="1:47" ht="18.75" customHeight="1">
      <c r="A11" s="1"/>
      <c r="B11" s="8" t="s">
        <v>16</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63" t="s">
        <v>17</v>
      </c>
    </row>
    <row r="12" spans="1:47" ht="13.5" customHeight="1">
      <c r="A12" s="1"/>
      <c r="B12" s="80" t="s">
        <v>18</v>
      </c>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61"/>
      <c r="AC12" s="57" t="s">
        <v>19</v>
      </c>
      <c r="AD12" s="58"/>
      <c r="AE12" s="58"/>
      <c r="AF12" s="58"/>
      <c r="AG12" s="58"/>
      <c r="AH12" s="58"/>
      <c r="AI12" s="58"/>
      <c r="AJ12" s="58"/>
      <c r="AK12" s="58"/>
      <c r="AL12" s="58"/>
      <c r="AM12" s="58"/>
      <c r="AN12" s="58"/>
      <c r="AO12" s="58"/>
      <c r="AP12" s="58"/>
      <c r="AQ12" s="58"/>
      <c r="AR12" s="61"/>
      <c r="AS12" s="1"/>
      <c r="AT12" s="1"/>
      <c r="AU12" s="64"/>
    </row>
    <row r="13" spans="1:47" ht="12" customHeight="1">
      <c r="A13" s="1"/>
      <c r="B13" s="75" t="s">
        <v>198</v>
      </c>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7"/>
      <c r="AC13" s="75" t="s">
        <v>199</v>
      </c>
      <c r="AD13" s="66"/>
      <c r="AE13" s="66"/>
      <c r="AF13" s="66"/>
      <c r="AG13" s="66"/>
      <c r="AH13" s="66"/>
      <c r="AI13" s="66"/>
      <c r="AJ13" s="66"/>
      <c r="AK13" s="66"/>
      <c r="AL13" s="66"/>
      <c r="AM13" s="66"/>
      <c r="AN13" s="66"/>
      <c r="AO13" s="66"/>
      <c r="AP13" s="66"/>
      <c r="AQ13" s="66"/>
      <c r="AR13" s="67"/>
      <c r="AS13" s="1"/>
      <c r="AT13" s="1"/>
      <c r="AU13" s="64"/>
    </row>
    <row r="14" spans="1:47" ht="12" customHeight="1">
      <c r="A14" s="1"/>
      <c r="B14" s="76"/>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8"/>
      <c r="AC14" s="76"/>
      <c r="AD14" s="77"/>
      <c r="AE14" s="77"/>
      <c r="AF14" s="77"/>
      <c r="AG14" s="77"/>
      <c r="AH14" s="77"/>
      <c r="AI14" s="77"/>
      <c r="AJ14" s="77"/>
      <c r="AK14" s="77"/>
      <c r="AL14" s="77"/>
      <c r="AM14" s="77"/>
      <c r="AN14" s="77"/>
      <c r="AO14" s="77"/>
      <c r="AP14" s="77"/>
      <c r="AQ14" s="77"/>
      <c r="AR14" s="78"/>
      <c r="AS14" s="1"/>
      <c r="AT14" s="1"/>
      <c r="AU14" s="50" t="s">
        <v>20</v>
      </c>
    </row>
    <row r="15" spans="1:47" ht="12" customHeight="1">
      <c r="A15" s="1"/>
      <c r="B15" s="76"/>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8"/>
      <c r="AC15" s="76"/>
      <c r="AD15" s="77"/>
      <c r="AE15" s="77"/>
      <c r="AF15" s="77"/>
      <c r="AG15" s="77"/>
      <c r="AH15" s="77"/>
      <c r="AI15" s="77"/>
      <c r="AJ15" s="77"/>
      <c r="AK15" s="77"/>
      <c r="AL15" s="77"/>
      <c r="AM15" s="77"/>
      <c r="AN15" s="77"/>
      <c r="AO15" s="77"/>
      <c r="AP15" s="77"/>
      <c r="AQ15" s="77"/>
      <c r="AR15" s="78"/>
      <c r="AS15" s="1"/>
      <c r="AT15" s="1"/>
      <c r="AU15" s="63" t="s">
        <v>21</v>
      </c>
    </row>
    <row r="16" spans="1:47" ht="12" customHeight="1">
      <c r="A16" s="1"/>
      <c r="B16" s="76"/>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8"/>
      <c r="AC16" s="76"/>
      <c r="AD16" s="77"/>
      <c r="AE16" s="77"/>
      <c r="AF16" s="77"/>
      <c r="AG16" s="77"/>
      <c r="AH16" s="77"/>
      <c r="AI16" s="77"/>
      <c r="AJ16" s="77"/>
      <c r="AK16" s="77"/>
      <c r="AL16" s="77"/>
      <c r="AM16" s="77"/>
      <c r="AN16" s="77"/>
      <c r="AO16" s="77"/>
      <c r="AP16" s="77"/>
      <c r="AQ16" s="77"/>
      <c r="AR16" s="78"/>
      <c r="AS16" s="1"/>
      <c r="AT16" s="1"/>
      <c r="AU16" s="64"/>
    </row>
    <row r="17" spans="1:47" ht="12" customHeight="1">
      <c r="A17" s="1"/>
      <c r="B17" s="76"/>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8"/>
      <c r="AC17" s="76"/>
      <c r="AD17" s="77"/>
      <c r="AE17" s="77"/>
      <c r="AF17" s="77"/>
      <c r="AG17" s="77"/>
      <c r="AH17" s="77"/>
      <c r="AI17" s="77"/>
      <c r="AJ17" s="77"/>
      <c r="AK17" s="77"/>
      <c r="AL17" s="77"/>
      <c r="AM17" s="77"/>
      <c r="AN17" s="77"/>
      <c r="AO17" s="77"/>
      <c r="AP17" s="77"/>
      <c r="AQ17" s="77"/>
      <c r="AR17" s="78"/>
      <c r="AS17" s="1"/>
      <c r="AT17" s="1"/>
      <c r="AU17" s="63" t="s">
        <v>22</v>
      </c>
    </row>
    <row r="18" spans="1:47" ht="12" customHeight="1">
      <c r="A18" s="1"/>
      <c r="B18" s="76"/>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8"/>
      <c r="AC18" s="76"/>
      <c r="AD18" s="77"/>
      <c r="AE18" s="77"/>
      <c r="AF18" s="77"/>
      <c r="AG18" s="77"/>
      <c r="AH18" s="77"/>
      <c r="AI18" s="77"/>
      <c r="AJ18" s="77"/>
      <c r="AK18" s="77"/>
      <c r="AL18" s="77"/>
      <c r="AM18" s="77"/>
      <c r="AN18" s="77"/>
      <c r="AO18" s="77"/>
      <c r="AP18" s="77"/>
      <c r="AQ18" s="77"/>
      <c r="AR18" s="78"/>
      <c r="AS18" s="1"/>
      <c r="AT18" s="1"/>
      <c r="AU18" s="64"/>
    </row>
    <row r="19" spans="1:47" ht="12" customHeight="1">
      <c r="A19" s="1"/>
      <c r="B19" s="76"/>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8"/>
      <c r="AC19" s="76"/>
      <c r="AD19" s="77"/>
      <c r="AE19" s="77"/>
      <c r="AF19" s="77"/>
      <c r="AG19" s="77"/>
      <c r="AH19" s="77"/>
      <c r="AI19" s="77"/>
      <c r="AJ19" s="77"/>
      <c r="AK19" s="77"/>
      <c r="AL19" s="77"/>
      <c r="AM19" s="77"/>
      <c r="AN19" s="77"/>
      <c r="AO19" s="77"/>
      <c r="AP19" s="77"/>
      <c r="AQ19" s="77"/>
      <c r="AR19" s="78"/>
      <c r="AS19" s="1"/>
      <c r="AT19" s="1"/>
      <c r="AU19" s="64"/>
    </row>
    <row r="20" spans="1:47" ht="12" customHeight="1">
      <c r="A20" s="1"/>
      <c r="B20" s="76"/>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8"/>
      <c r="AC20" s="76"/>
      <c r="AD20" s="77"/>
      <c r="AE20" s="77"/>
      <c r="AF20" s="77"/>
      <c r="AG20" s="77"/>
      <c r="AH20" s="77"/>
      <c r="AI20" s="77"/>
      <c r="AJ20" s="77"/>
      <c r="AK20" s="77"/>
      <c r="AL20" s="77"/>
      <c r="AM20" s="77"/>
      <c r="AN20" s="77"/>
      <c r="AO20" s="77"/>
      <c r="AP20" s="77"/>
      <c r="AQ20" s="77"/>
      <c r="AR20" s="78"/>
      <c r="AS20" s="1"/>
      <c r="AT20" s="1"/>
      <c r="AU20" s="64"/>
    </row>
    <row r="21" spans="1:47" ht="12" customHeight="1">
      <c r="A21" s="1"/>
      <c r="B21" s="76"/>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8"/>
      <c r="AC21" s="76"/>
      <c r="AD21" s="77"/>
      <c r="AE21" s="77"/>
      <c r="AF21" s="77"/>
      <c r="AG21" s="77"/>
      <c r="AH21" s="77"/>
      <c r="AI21" s="77"/>
      <c r="AJ21" s="77"/>
      <c r="AK21" s="77"/>
      <c r="AL21" s="77"/>
      <c r="AM21" s="77"/>
      <c r="AN21" s="77"/>
      <c r="AO21" s="77"/>
      <c r="AP21" s="77"/>
      <c r="AQ21" s="77"/>
      <c r="AR21" s="78"/>
      <c r="AS21" s="1"/>
      <c r="AT21" s="1"/>
      <c r="AU21" s="64"/>
    </row>
    <row r="22" spans="1:47" ht="12" customHeight="1">
      <c r="A22" s="1"/>
      <c r="B22" s="76"/>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8"/>
      <c r="AC22" s="76"/>
      <c r="AD22" s="77"/>
      <c r="AE22" s="77"/>
      <c r="AF22" s="77"/>
      <c r="AG22" s="77"/>
      <c r="AH22" s="77"/>
      <c r="AI22" s="77"/>
      <c r="AJ22" s="77"/>
      <c r="AK22" s="77"/>
      <c r="AL22" s="77"/>
      <c r="AM22" s="77"/>
      <c r="AN22" s="77"/>
      <c r="AO22" s="77"/>
      <c r="AP22" s="77"/>
      <c r="AQ22" s="77"/>
      <c r="AR22" s="78"/>
      <c r="AS22" s="1"/>
      <c r="AT22" s="1"/>
      <c r="AU22" s="64"/>
    </row>
    <row r="23" spans="1:47" ht="12" customHeight="1">
      <c r="A23" s="1"/>
      <c r="B23" s="76"/>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8"/>
      <c r="AC23" s="76"/>
      <c r="AD23" s="77"/>
      <c r="AE23" s="77"/>
      <c r="AF23" s="77"/>
      <c r="AG23" s="77"/>
      <c r="AH23" s="77"/>
      <c r="AI23" s="77"/>
      <c r="AJ23" s="77"/>
      <c r="AK23" s="77"/>
      <c r="AL23" s="77"/>
      <c r="AM23" s="77"/>
      <c r="AN23" s="77"/>
      <c r="AO23" s="77"/>
      <c r="AP23" s="77"/>
      <c r="AQ23" s="77"/>
      <c r="AR23" s="78"/>
      <c r="AS23" s="1"/>
      <c r="AT23" s="1"/>
      <c r="AU23" s="64"/>
    </row>
    <row r="24" spans="1:47" ht="12" customHeight="1">
      <c r="A24" s="1"/>
      <c r="B24" s="76"/>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8"/>
      <c r="AC24" s="76"/>
      <c r="AD24" s="77"/>
      <c r="AE24" s="77"/>
      <c r="AF24" s="77"/>
      <c r="AG24" s="77"/>
      <c r="AH24" s="77"/>
      <c r="AI24" s="77"/>
      <c r="AJ24" s="77"/>
      <c r="AK24" s="77"/>
      <c r="AL24" s="77"/>
      <c r="AM24" s="77"/>
      <c r="AN24" s="77"/>
      <c r="AO24" s="77"/>
      <c r="AP24" s="77"/>
      <c r="AQ24" s="77"/>
      <c r="AR24" s="78"/>
      <c r="AS24" s="1"/>
      <c r="AT24" s="1"/>
      <c r="AU24" s="64"/>
    </row>
    <row r="25" spans="1:47" ht="12" customHeight="1">
      <c r="A25" s="1"/>
      <c r="B25" s="68"/>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70"/>
      <c r="AC25" s="68"/>
      <c r="AD25" s="69"/>
      <c r="AE25" s="69"/>
      <c r="AF25" s="69"/>
      <c r="AG25" s="69"/>
      <c r="AH25" s="69"/>
      <c r="AI25" s="69"/>
      <c r="AJ25" s="69"/>
      <c r="AK25" s="69"/>
      <c r="AL25" s="69"/>
      <c r="AM25" s="69"/>
      <c r="AN25" s="69"/>
      <c r="AO25" s="69"/>
      <c r="AP25" s="69"/>
      <c r="AQ25" s="69"/>
      <c r="AR25" s="70"/>
      <c r="AS25" s="1"/>
      <c r="AT25" s="1"/>
      <c r="AU25" s="50" t="s">
        <v>23</v>
      </c>
    </row>
    <row r="26" spans="1:47" ht="13.5" customHeight="1">
      <c r="A26" s="1"/>
      <c r="B26" s="65" t="s">
        <v>24</v>
      </c>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7"/>
      <c r="AC26" s="71" t="s">
        <v>25</v>
      </c>
      <c r="AD26" s="66"/>
      <c r="AE26" s="66"/>
      <c r="AF26" s="66"/>
      <c r="AG26" s="66"/>
      <c r="AH26" s="66"/>
      <c r="AI26" s="66"/>
      <c r="AJ26" s="66"/>
      <c r="AK26" s="66"/>
      <c r="AL26" s="66"/>
      <c r="AM26" s="66"/>
      <c r="AN26" s="66"/>
      <c r="AO26" s="66"/>
      <c r="AP26" s="66"/>
      <c r="AQ26" s="66"/>
      <c r="AR26" s="67"/>
      <c r="AS26" s="1"/>
      <c r="AT26" s="1"/>
      <c r="AU26" s="63" t="s">
        <v>26</v>
      </c>
    </row>
    <row r="27" spans="1:47" ht="13.5" customHeight="1">
      <c r="A27" s="1"/>
      <c r="B27" s="68"/>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70"/>
      <c r="AC27" s="72"/>
      <c r="AD27" s="73"/>
      <c r="AE27" s="73"/>
      <c r="AF27" s="73"/>
      <c r="AG27" s="73"/>
      <c r="AH27" s="73"/>
      <c r="AI27" s="73"/>
      <c r="AJ27" s="73"/>
      <c r="AK27" s="73"/>
      <c r="AL27" s="73"/>
      <c r="AM27" s="73"/>
      <c r="AN27" s="73"/>
      <c r="AO27" s="73"/>
      <c r="AP27" s="73"/>
      <c r="AQ27" s="73"/>
      <c r="AR27" s="74"/>
      <c r="AS27" s="1"/>
      <c r="AT27" s="1"/>
      <c r="AU27" s="64"/>
    </row>
    <row r="28" spans="1:47" ht="13.5" customHeight="1">
      <c r="A28" s="1"/>
      <c r="B28" s="81"/>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8"/>
      <c r="AC28" s="79" t="s">
        <v>27</v>
      </c>
      <c r="AD28" s="66"/>
      <c r="AE28" s="66"/>
      <c r="AF28" s="66"/>
      <c r="AG28" s="66"/>
      <c r="AH28" s="66"/>
      <c r="AI28" s="66"/>
      <c r="AJ28" s="66"/>
      <c r="AK28" s="66"/>
      <c r="AL28" s="66"/>
      <c r="AM28" s="66"/>
      <c r="AN28" s="66"/>
      <c r="AO28" s="66"/>
      <c r="AP28" s="66"/>
      <c r="AQ28" s="66"/>
      <c r="AR28" s="67"/>
      <c r="AS28" s="1"/>
      <c r="AT28" s="1"/>
      <c r="AU28" s="64"/>
    </row>
    <row r="29" spans="1:47" ht="13.5" customHeight="1">
      <c r="A29" s="1"/>
      <c r="B29" s="76"/>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8"/>
      <c r="AC29" s="96" t="str">
        <f>IF(AC28="ギガファイル便にて送付","ギガファイル便のURLを以下に貼付してください｡",IF(AC28="webページやSNSの画像使用可","使用可能画像が掲載されているサイトURLを以下に貼付してください｡",""))</f>
        <v>ギガファイル便のURLを以下に貼付してください｡</v>
      </c>
      <c r="AD29" s="77"/>
      <c r="AE29" s="77"/>
      <c r="AF29" s="77"/>
      <c r="AG29" s="77"/>
      <c r="AH29" s="77"/>
      <c r="AI29" s="77"/>
      <c r="AJ29" s="77"/>
      <c r="AK29" s="77"/>
      <c r="AL29" s="77"/>
      <c r="AM29" s="77"/>
      <c r="AN29" s="77"/>
      <c r="AO29" s="77"/>
      <c r="AP29" s="77"/>
      <c r="AQ29" s="77"/>
      <c r="AR29" s="78"/>
      <c r="AS29" s="1"/>
      <c r="AT29" s="1"/>
      <c r="AU29" s="51" t="s">
        <v>28</v>
      </c>
    </row>
    <row r="30" spans="1:47" ht="13.5" customHeight="1">
      <c r="A30" s="1"/>
      <c r="B30" s="76"/>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8"/>
      <c r="AC30" s="76"/>
      <c r="AD30" s="77"/>
      <c r="AE30" s="77"/>
      <c r="AF30" s="77"/>
      <c r="AG30" s="77"/>
      <c r="AH30" s="77"/>
      <c r="AI30" s="77"/>
      <c r="AJ30" s="77"/>
      <c r="AK30" s="77"/>
      <c r="AL30" s="77"/>
      <c r="AM30" s="77"/>
      <c r="AN30" s="77"/>
      <c r="AO30" s="77"/>
      <c r="AP30" s="77"/>
      <c r="AQ30" s="77"/>
      <c r="AR30" s="78"/>
      <c r="AS30" s="1"/>
      <c r="AT30" s="1"/>
      <c r="AU30" s="51" t="s">
        <v>29</v>
      </c>
    </row>
    <row r="31" spans="1:47" ht="13.5" customHeight="1">
      <c r="A31" s="1"/>
      <c r="B31" s="76"/>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8"/>
      <c r="AC31" s="97" t="s">
        <v>30</v>
      </c>
      <c r="AD31" s="69"/>
      <c r="AE31" s="69"/>
      <c r="AF31" s="69"/>
      <c r="AG31" s="69"/>
      <c r="AH31" s="69"/>
      <c r="AI31" s="69"/>
      <c r="AJ31" s="69"/>
      <c r="AK31" s="69"/>
      <c r="AL31" s="69"/>
      <c r="AM31" s="69"/>
      <c r="AN31" s="69"/>
      <c r="AO31" s="69"/>
      <c r="AP31" s="69"/>
      <c r="AQ31" s="69"/>
      <c r="AR31" s="70"/>
      <c r="AS31" s="1"/>
      <c r="AT31" s="1"/>
      <c r="AU31" s="51" t="s">
        <v>31</v>
      </c>
    </row>
    <row r="32" spans="1:47" ht="12.75" customHeight="1">
      <c r="A32" s="1"/>
      <c r="B32" s="98" t="s">
        <v>32</v>
      </c>
      <c r="C32" s="66"/>
      <c r="D32" s="66"/>
      <c r="E32" s="66"/>
      <c r="F32" s="66"/>
      <c r="G32" s="66"/>
      <c r="H32" s="66"/>
      <c r="I32" s="66"/>
      <c r="J32" s="85"/>
      <c r="K32" s="99"/>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7"/>
      <c r="AS32" s="1"/>
      <c r="AT32" s="1"/>
      <c r="AU32" s="50" t="s">
        <v>33</v>
      </c>
    </row>
    <row r="33" spans="1:47" ht="13.5" customHeight="1">
      <c r="A33" s="1"/>
      <c r="B33" s="68"/>
      <c r="C33" s="69"/>
      <c r="D33" s="69"/>
      <c r="E33" s="69"/>
      <c r="F33" s="69"/>
      <c r="G33" s="69"/>
      <c r="H33" s="69"/>
      <c r="I33" s="69"/>
      <c r="J33" s="86"/>
      <c r="K33" s="68"/>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70"/>
      <c r="AS33" s="1"/>
      <c r="AT33" s="1"/>
      <c r="AU33" s="50" t="s">
        <v>34</v>
      </c>
    </row>
    <row r="34" spans="1:47" ht="13.5" customHeight="1">
      <c r="A34" s="1"/>
      <c r="B34" s="98" t="s">
        <v>35</v>
      </c>
      <c r="C34" s="66"/>
      <c r="D34" s="66"/>
      <c r="E34" s="66"/>
      <c r="F34" s="66"/>
      <c r="G34" s="66"/>
      <c r="H34" s="66"/>
      <c r="I34" s="66"/>
      <c r="J34" s="85"/>
      <c r="K34" s="99" t="s">
        <v>36</v>
      </c>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7"/>
      <c r="AS34" s="1"/>
      <c r="AT34" s="1"/>
      <c r="AU34" s="63" t="s">
        <v>37</v>
      </c>
    </row>
    <row r="35" spans="1:47" ht="13.5" customHeight="1">
      <c r="A35" s="1"/>
      <c r="B35" s="72"/>
      <c r="C35" s="73"/>
      <c r="D35" s="73"/>
      <c r="E35" s="73"/>
      <c r="F35" s="73"/>
      <c r="G35" s="73"/>
      <c r="H35" s="73"/>
      <c r="I35" s="73"/>
      <c r="J35" s="100"/>
      <c r="K35" s="68"/>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70"/>
      <c r="AS35" s="1"/>
      <c r="AT35" s="1"/>
      <c r="AU35" s="64"/>
    </row>
    <row r="36" spans="1:47" ht="13.5" customHeight="1">
      <c r="A36" s="1"/>
      <c r="B36" s="57" t="s">
        <v>38</v>
      </c>
      <c r="C36" s="58"/>
      <c r="D36" s="58"/>
      <c r="E36" s="58"/>
      <c r="F36" s="61"/>
      <c r="G36" s="94" t="s">
        <v>39</v>
      </c>
      <c r="H36" s="58"/>
      <c r="I36" s="58"/>
      <c r="J36" s="58"/>
      <c r="K36" s="58"/>
      <c r="L36" s="58"/>
      <c r="M36" s="58"/>
      <c r="N36" s="58"/>
      <c r="O36" s="61"/>
      <c r="P36" s="57" t="s">
        <v>40</v>
      </c>
      <c r="Q36" s="58"/>
      <c r="R36" s="58"/>
      <c r="S36" s="58"/>
      <c r="T36" s="58"/>
      <c r="U36" s="61"/>
      <c r="V36" s="95" t="s">
        <v>41</v>
      </c>
      <c r="W36" s="58"/>
      <c r="X36" s="58"/>
      <c r="Y36" s="58"/>
      <c r="Z36" s="58"/>
      <c r="AA36" s="58"/>
      <c r="AB36" s="58"/>
      <c r="AC36" s="58"/>
      <c r="AD36" s="58"/>
      <c r="AE36" s="58"/>
      <c r="AF36" s="58"/>
      <c r="AG36" s="58"/>
      <c r="AH36" s="58"/>
      <c r="AI36" s="58"/>
      <c r="AJ36" s="58"/>
      <c r="AK36" s="58"/>
      <c r="AL36" s="58"/>
      <c r="AM36" s="58"/>
      <c r="AN36" s="58"/>
      <c r="AO36" s="58"/>
      <c r="AP36" s="58"/>
      <c r="AQ36" s="58"/>
      <c r="AR36" s="61"/>
      <c r="AS36" s="1"/>
      <c r="AT36" s="1"/>
      <c r="AU36" s="64"/>
    </row>
    <row r="37" spans="1:47" ht="13.5" customHeight="1">
      <c r="A37" s="1"/>
      <c r="B37" s="57" t="s">
        <v>42</v>
      </c>
      <c r="C37" s="58"/>
      <c r="D37" s="58"/>
      <c r="E37" s="58"/>
      <c r="F37" s="61"/>
      <c r="G37" s="94" t="s">
        <v>43</v>
      </c>
      <c r="H37" s="58"/>
      <c r="I37" s="58"/>
      <c r="J37" s="58"/>
      <c r="K37" s="58"/>
      <c r="L37" s="58"/>
      <c r="M37" s="58"/>
      <c r="N37" s="58"/>
      <c r="O37" s="61"/>
      <c r="P37" s="57" t="s">
        <v>44</v>
      </c>
      <c r="Q37" s="58"/>
      <c r="R37" s="58"/>
      <c r="S37" s="58"/>
      <c r="T37" s="58"/>
      <c r="U37" s="61"/>
      <c r="V37" s="94" t="s">
        <v>41</v>
      </c>
      <c r="W37" s="58"/>
      <c r="X37" s="58"/>
      <c r="Y37" s="58"/>
      <c r="Z37" s="58"/>
      <c r="AA37" s="58"/>
      <c r="AB37" s="58"/>
      <c r="AC37" s="58"/>
      <c r="AD37" s="58"/>
      <c r="AE37" s="58"/>
      <c r="AF37" s="58"/>
      <c r="AG37" s="58"/>
      <c r="AH37" s="58"/>
      <c r="AI37" s="58"/>
      <c r="AJ37" s="58"/>
      <c r="AK37" s="58"/>
      <c r="AL37" s="58"/>
      <c r="AM37" s="58"/>
      <c r="AN37" s="58"/>
      <c r="AO37" s="58"/>
      <c r="AP37" s="58"/>
      <c r="AQ37" s="58"/>
      <c r="AR37" s="61"/>
      <c r="AS37" s="1"/>
      <c r="AT37" s="1"/>
      <c r="AU37" s="64"/>
    </row>
    <row r="38" spans="1:47" ht="13.5" customHeight="1">
      <c r="A38" s="1"/>
      <c r="B38" s="135" t="s">
        <v>45</v>
      </c>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7"/>
      <c r="AS38" s="1"/>
      <c r="AT38" s="1"/>
      <c r="AU38" s="64"/>
    </row>
    <row r="39" spans="1:47" ht="13.5" customHeight="1">
      <c r="A39" s="1"/>
      <c r="B39" s="68"/>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70"/>
      <c r="AS39" s="1"/>
      <c r="AT39" s="1"/>
      <c r="AU39" s="64"/>
    </row>
    <row r="40" spans="1:47" ht="19.5" customHeight="1">
      <c r="A40" s="1"/>
      <c r="B40" s="8" t="s">
        <v>46</v>
      </c>
      <c r="C40" s="8"/>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64"/>
    </row>
    <row r="41" spans="1:47" ht="13.5" customHeight="1">
      <c r="A41" s="1"/>
      <c r="B41" s="57" t="s">
        <v>47</v>
      </c>
      <c r="C41" s="58"/>
      <c r="D41" s="58"/>
      <c r="E41" s="58"/>
      <c r="F41" s="58"/>
      <c r="G41" s="58"/>
      <c r="H41" s="61"/>
      <c r="I41" s="94"/>
      <c r="J41" s="58"/>
      <c r="K41" s="58"/>
      <c r="L41" s="101" t="s">
        <v>48</v>
      </c>
      <c r="M41" s="58"/>
      <c r="N41" s="94" t="s">
        <v>49</v>
      </c>
      <c r="O41" s="58"/>
      <c r="P41" s="58"/>
      <c r="Q41" s="58"/>
      <c r="R41" s="58"/>
      <c r="S41" s="58"/>
      <c r="T41" s="58"/>
      <c r="U41" s="58"/>
      <c r="V41" s="58"/>
      <c r="W41" s="58"/>
      <c r="X41" s="58"/>
      <c r="Y41" s="58"/>
      <c r="Z41" s="58"/>
      <c r="AA41" s="58"/>
      <c r="AB41" s="61"/>
      <c r="AC41" s="94"/>
      <c r="AD41" s="58"/>
      <c r="AE41" s="58"/>
      <c r="AF41" s="58"/>
      <c r="AG41" s="58"/>
      <c r="AH41" s="58"/>
      <c r="AI41" s="58"/>
      <c r="AJ41" s="58"/>
      <c r="AK41" s="58"/>
      <c r="AL41" s="58"/>
      <c r="AM41" s="58"/>
      <c r="AN41" s="58"/>
      <c r="AO41" s="58"/>
      <c r="AP41" s="58"/>
      <c r="AQ41" s="58"/>
      <c r="AR41" s="61"/>
      <c r="AS41" s="1"/>
      <c r="AT41" s="1"/>
      <c r="AU41" s="63" t="s">
        <v>50</v>
      </c>
    </row>
    <row r="42" spans="1:47" ht="13.5" customHeight="1">
      <c r="A42" s="1"/>
      <c r="B42" s="57" t="s">
        <v>51</v>
      </c>
      <c r="C42" s="58"/>
      <c r="D42" s="58"/>
      <c r="E42" s="58"/>
      <c r="F42" s="58"/>
      <c r="G42" s="58"/>
      <c r="H42" s="61"/>
      <c r="I42" s="94" t="s">
        <v>52</v>
      </c>
      <c r="J42" s="58"/>
      <c r="K42" s="58"/>
      <c r="L42" s="58"/>
      <c r="M42" s="58"/>
      <c r="N42" s="58"/>
      <c r="O42" s="57" t="s">
        <v>53</v>
      </c>
      <c r="P42" s="58"/>
      <c r="Q42" s="58"/>
      <c r="R42" s="58"/>
      <c r="S42" s="58"/>
      <c r="T42" s="58"/>
      <c r="U42" s="58"/>
      <c r="V42" s="61"/>
      <c r="W42" s="94" t="s">
        <v>52</v>
      </c>
      <c r="X42" s="58"/>
      <c r="Y42" s="58"/>
      <c r="Z42" s="58"/>
      <c r="AA42" s="58"/>
      <c r="AB42" s="58"/>
      <c r="AC42" s="61"/>
      <c r="AD42" s="102" t="s">
        <v>54</v>
      </c>
      <c r="AE42" s="103"/>
      <c r="AF42" s="103"/>
      <c r="AG42" s="103"/>
      <c r="AH42" s="104"/>
      <c r="AI42" s="105" t="s">
        <v>55</v>
      </c>
      <c r="AJ42" s="103"/>
      <c r="AK42" s="103"/>
      <c r="AL42" s="103"/>
      <c r="AM42" s="103"/>
      <c r="AN42" s="103"/>
      <c r="AO42" s="103"/>
      <c r="AP42" s="103"/>
      <c r="AQ42" s="103"/>
      <c r="AR42" s="106"/>
      <c r="AS42" s="1"/>
      <c r="AT42" s="1"/>
      <c r="AU42" s="64"/>
    </row>
    <row r="43" spans="1:47" ht="18.75" customHeight="1">
      <c r="A43" s="1"/>
      <c r="B43" s="8" t="s">
        <v>56</v>
      </c>
      <c r="C43" s="1"/>
      <c r="D43" s="1"/>
      <c r="E43" s="1"/>
      <c r="F43" s="1"/>
      <c r="G43" s="1"/>
      <c r="H43" s="1"/>
      <c r="I43" s="9"/>
      <c r="J43" s="9"/>
      <c r="K43" s="9"/>
      <c r="L43" s="9"/>
      <c r="M43" s="9"/>
      <c r="N43" s="9"/>
      <c r="O43" s="9"/>
      <c r="P43" s="9"/>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63" t="s">
        <v>57</v>
      </c>
    </row>
    <row r="44" spans="1:47" ht="13.5" customHeight="1">
      <c r="A44" s="1"/>
      <c r="B44" s="57" t="s">
        <v>58</v>
      </c>
      <c r="C44" s="58"/>
      <c r="D44" s="58"/>
      <c r="E44" s="58"/>
      <c r="F44" s="58"/>
      <c r="G44" s="58"/>
      <c r="H44" s="61"/>
      <c r="I44" s="107" t="s">
        <v>59</v>
      </c>
      <c r="J44" s="88"/>
      <c r="K44" s="88"/>
      <c r="L44" s="88"/>
      <c r="M44" s="88"/>
      <c r="N44" s="88"/>
      <c r="O44" s="88"/>
      <c r="P44" s="89"/>
      <c r="Q44" s="108" t="s">
        <v>60</v>
      </c>
      <c r="R44" s="88"/>
      <c r="S44" s="88"/>
      <c r="T44" s="88"/>
      <c r="U44" s="109"/>
      <c r="V44" s="94" t="s">
        <v>61</v>
      </c>
      <c r="W44" s="58"/>
      <c r="X44" s="58"/>
      <c r="Y44" s="58"/>
      <c r="Z44" s="61"/>
      <c r="AA44" s="94" t="str">
        <f>IF(V44="指定不可","-",IF(V44="指定可","お申し込み日の●日後～●日後の期間で指定可",))</f>
        <v>お申し込み日の●日後～●日後の期間で指定可</v>
      </c>
      <c r="AB44" s="58"/>
      <c r="AC44" s="58"/>
      <c r="AD44" s="58"/>
      <c r="AE44" s="58"/>
      <c r="AF44" s="58"/>
      <c r="AG44" s="58"/>
      <c r="AH44" s="58"/>
      <c r="AI44" s="58"/>
      <c r="AJ44" s="58"/>
      <c r="AK44" s="58"/>
      <c r="AL44" s="58"/>
      <c r="AM44" s="58"/>
      <c r="AN44" s="58"/>
      <c r="AO44" s="58"/>
      <c r="AP44" s="58"/>
      <c r="AQ44" s="58"/>
      <c r="AR44" s="61"/>
      <c r="AS44" s="1"/>
      <c r="AT44" s="1"/>
      <c r="AU44" s="64"/>
    </row>
    <row r="45" spans="1:47" ht="13.5" customHeight="1">
      <c r="A45" s="1"/>
      <c r="B45" s="57" t="s">
        <v>62</v>
      </c>
      <c r="C45" s="58"/>
      <c r="D45" s="58"/>
      <c r="E45" s="58"/>
      <c r="F45" s="58"/>
      <c r="G45" s="58"/>
      <c r="H45" s="59"/>
      <c r="I45" s="94" t="s">
        <v>63</v>
      </c>
      <c r="J45" s="58"/>
      <c r="K45" s="58"/>
      <c r="L45" s="58"/>
      <c r="M45" s="58"/>
      <c r="N45" s="58"/>
      <c r="O45" s="58"/>
      <c r="P45" s="58"/>
      <c r="Q45" s="58"/>
      <c r="R45" s="58"/>
      <c r="S45" s="58"/>
      <c r="T45" s="58"/>
      <c r="U45" s="58"/>
      <c r="V45" s="58"/>
      <c r="W45" s="58"/>
      <c r="X45" s="58"/>
      <c r="Y45" s="58"/>
      <c r="Z45" s="58"/>
      <c r="AA45" s="61"/>
      <c r="AB45" s="95"/>
      <c r="AC45" s="58"/>
      <c r="AD45" s="58"/>
      <c r="AE45" s="58"/>
      <c r="AF45" s="58"/>
      <c r="AG45" s="58"/>
      <c r="AH45" s="58"/>
      <c r="AI45" s="58"/>
      <c r="AJ45" s="58"/>
      <c r="AK45" s="58"/>
      <c r="AL45" s="58"/>
      <c r="AM45" s="58"/>
      <c r="AN45" s="58"/>
      <c r="AO45" s="58"/>
      <c r="AP45" s="58"/>
      <c r="AQ45" s="58"/>
      <c r="AR45" s="61"/>
      <c r="AS45" s="1"/>
      <c r="AT45" s="1"/>
      <c r="AU45" s="64"/>
    </row>
    <row r="46" spans="1:47" ht="13.5" customHeight="1">
      <c r="A46" s="1"/>
      <c r="B46" s="57" t="str">
        <f>IF(I45="お届け期間のみ設定あり","お届け期間",IF(I45="お届け・受注期間設定あり","お届け期間",""))</f>
        <v>お届け期間</v>
      </c>
      <c r="C46" s="58"/>
      <c r="D46" s="58"/>
      <c r="E46" s="58"/>
      <c r="F46" s="58"/>
      <c r="G46" s="58"/>
      <c r="H46" s="59"/>
      <c r="I46" s="133"/>
      <c r="J46" s="77"/>
      <c r="K46" s="77"/>
      <c r="L46" s="134" t="s">
        <v>3</v>
      </c>
      <c r="M46" s="77"/>
      <c r="N46" s="110"/>
      <c r="O46" s="77"/>
      <c r="P46" s="10" t="s">
        <v>4</v>
      </c>
      <c r="Q46" s="111"/>
      <c r="R46" s="77"/>
      <c r="S46" s="10" t="s">
        <v>5</v>
      </c>
      <c r="T46" s="10"/>
      <c r="U46" s="112" t="s">
        <v>64</v>
      </c>
      <c r="V46" s="77"/>
      <c r="W46" s="111"/>
      <c r="X46" s="77"/>
      <c r="Y46" s="77"/>
      <c r="Z46" s="10" t="s">
        <v>3</v>
      </c>
      <c r="AA46" s="110"/>
      <c r="AB46" s="77"/>
      <c r="AC46" s="10" t="s">
        <v>4</v>
      </c>
      <c r="AD46" s="111"/>
      <c r="AE46" s="77"/>
      <c r="AF46" s="10" t="s">
        <v>5</v>
      </c>
      <c r="AG46" s="102" t="s">
        <v>65</v>
      </c>
      <c r="AH46" s="103"/>
      <c r="AI46" s="103"/>
      <c r="AJ46" s="103"/>
      <c r="AK46" s="103"/>
      <c r="AL46" s="103"/>
      <c r="AM46" s="103"/>
      <c r="AN46" s="103"/>
      <c r="AO46" s="103"/>
      <c r="AP46" s="103"/>
      <c r="AQ46" s="103"/>
      <c r="AR46" s="106"/>
      <c r="AS46" s="1"/>
      <c r="AT46" s="1"/>
      <c r="AU46" s="50" t="s">
        <v>66</v>
      </c>
    </row>
    <row r="47" spans="1:47" ht="13.5" customHeight="1">
      <c r="A47" s="1"/>
      <c r="B47" s="87" t="str">
        <f>IF(I45="受注期間のみ設定あり","受注期間",IF(I45="お届け・受注期間設定あり","受注期間",""))</f>
        <v>受注期間</v>
      </c>
      <c r="C47" s="88"/>
      <c r="D47" s="88"/>
      <c r="E47" s="88"/>
      <c r="F47" s="88"/>
      <c r="G47" s="88"/>
      <c r="H47" s="89"/>
      <c r="I47" s="116"/>
      <c r="J47" s="66"/>
      <c r="K47" s="66"/>
      <c r="L47" s="117" t="s">
        <v>3</v>
      </c>
      <c r="M47" s="66"/>
      <c r="N47" s="113"/>
      <c r="O47" s="66"/>
      <c r="P47" s="11" t="s">
        <v>4</v>
      </c>
      <c r="Q47" s="114"/>
      <c r="R47" s="66"/>
      <c r="S47" s="11" t="s">
        <v>5</v>
      </c>
      <c r="T47" s="11"/>
      <c r="U47" s="118" t="s">
        <v>64</v>
      </c>
      <c r="V47" s="66"/>
      <c r="W47" s="114"/>
      <c r="X47" s="66"/>
      <c r="Y47" s="66"/>
      <c r="Z47" s="11" t="s">
        <v>3</v>
      </c>
      <c r="AA47" s="113"/>
      <c r="AB47" s="66"/>
      <c r="AC47" s="11" t="s">
        <v>4</v>
      </c>
      <c r="AD47" s="114"/>
      <c r="AE47" s="66"/>
      <c r="AF47" s="11" t="s">
        <v>5</v>
      </c>
      <c r="AG47" s="115" t="s">
        <v>67</v>
      </c>
      <c r="AH47" s="66"/>
      <c r="AI47" s="66"/>
      <c r="AJ47" s="66"/>
      <c r="AK47" s="66"/>
      <c r="AL47" s="66"/>
      <c r="AM47" s="66"/>
      <c r="AN47" s="66"/>
      <c r="AO47" s="66"/>
      <c r="AP47" s="66"/>
      <c r="AQ47" s="66"/>
      <c r="AR47" s="67"/>
      <c r="AS47" s="1"/>
      <c r="AT47" s="1"/>
      <c r="AU47" s="131" t="s">
        <v>68</v>
      </c>
    </row>
    <row r="48" spans="1:47" ht="13.5" customHeight="1">
      <c r="A48" s="1"/>
      <c r="B48" s="57" t="s">
        <v>69</v>
      </c>
      <c r="C48" s="58"/>
      <c r="D48" s="58"/>
      <c r="E48" s="58"/>
      <c r="F48" s="58"/>
      <c r="G48" s="58"/>
      <c r="H48" s="61"/>
      <c r="I48" s="94" t="s">
        <v>70</v>
      </c>
      <c r="J48" s="58"/>
      <c r="K48" s="58"/>
      <c r="L48" s="58"/>
      <c r="M48" s="61"/>
      <c r="N48" s="132" t="str">
        <f>IF(I48="あり","配送不可地域をご記入ください",IF(I48="なし","-",""))</f>
        <v>配送不可地域をご記入ください</v>
      </c>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61"/>
      <c r="AS48" s="1"/>
      <c r="AT48" s="1"/>
      <c r="AU48" s="64"/>
    </row>
    <row r="49" spans="1:47" ht="13.5" customHeight="1">
      <c r="A49" s="1"/>
      <c r="B49" s="8" t="s">
        <v>71</v>
      </c>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3"/>
      <c r="AH49" s="13"/>
      <c r="AI49" s="13"/>
      <c r="AJ49" s="13"/>
      <c r="AK49" s="13"/>
      <c r="AL49" s="13"/>
      <c r="AM49" s="13"/>
      <c r="AN49" s="13"/>
      <c r="AO49" s="13"/>
      <c r="AP49" s="13"/>
      <c r="AQ49" s="13"/>
      <c r="AR49" s="13"/>
      <c r="AS49" s="1"/>
      <c r="AT49" s="1"/>
      <c r="AU49" s="120" t="s">
        <v>192</v>
      </c>
    </row>
    <row r="50" spans="1:47" ht="13.5" customHeight="1">
      <c r="A50" s="1"/>
      <c r="B50" s="87" t="s">
        <v>72</v>
      </c>
      <c r="C50" s="109"/>
      <c r="D50" s="109"/>
      <c r="E50" s="109"/>
      <c r="F50" s="109"/>
      <c r="G50" s="109"/>
      <c r="H50" s="109"/>
      <c r="I50" s="109"/>
      <c r="J50" s="109"/>
      <c r="K50" s="109"/>
      <c r="L50" s="109"/>
      <c r="M50" s="109"/>
      <c r="N50" s="109"/>
      <c r="O50" s="109"/>
      <c r="P50" s="67"/>
      <c r="Q50" s="121"/>
      <c r="R50" s="109"/>
      <c r="S50" s="109"/>
      <c r="T50" s="67"/>
      <c r="U50" s="122" t="s">
        <v>73</v>
      </c>
      <c r="V50" s="109"/>
      <c r="W50" s="109"/>
      <c r="X50" s="109"/>
      <c r="Y50" s="109"/>
      <c r="Z50" s="109"/>
      <c r="AA50" s="109"/>
      <c r="AB50" s="109"/>
      <c r="AC50" s="109"/>
      <c r="AD50" s="109"/>
      <c r="AE50" s="109"/>
      <c r="AF50" s="109"/>
      <c r="AG50" s="109"/>
      <c r="AH50" s="109"/>
      <c r="AI50" s="109"/>
      <c r="AJ50" s="109"/>
      <c r="AK50" s="109"/>
      <c r="AL50" s="109"/>
      <c r="AM50" s="109"/>
      <c r="AN50" s="109"/>
      <c r="AO50" s="109"/>
      <c r="AP50" s="109"/>
      <c r="AQ50" s="109"/>
      <c r="AR50" s="67"/>
      <c r="AS50" s="1"/>
      <c r="AT50" s="1"/>
      <c r="AU50" s="64"/>
    </row>
    <row r="51" spans="1:47" ht="13.5" customHeight="1">
      <c r="A51" s="1"/>
      <c r="B51" s="123"/>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5"/>
      <c r="AS51" s="1"/>
      <c r="AT51" s="1"/>
      <c r="AU51" s="52" t="s">
        <v>193</v>
      </c>
    </row>
    <row r="52" spans="1:47" ht="13.5" customHeight="1">
      <c r="A52" s="1"/>
      <c r="B52" s="126"/>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8"/>
      <c r="AS52" s="1"/>
      <c r="AT52" s="1"/>
      <c r="AU52" s="129" t="s">
        <v>211</v>
      </c>
    </row>
    <row r="53" spans="1:47" s="28" customFormat="1" ht="13.5" customHeight="1">
      <c r="A53" s="29"/>
      <c r="B53" s="147" t="s">
        <v>215</v>
      </c>
      <c r="C53" s="147"/>
      <c r="D53" s="147"/>
      <c r="E53" s="147"/>
      <c r="F53" s="147"/>
      <c r="G53" s="147"/>
      <c r="H53" s="147"/>
      <c r="I53" s="147"/>
      <c r="J53" s="147"/>
      <c r="K53" s="147"/>
      <c r="L53" s="147"/>
      <c r="M53" s="147"/>
      <c r="N53" s="147"/>
      <c r="O53" s="147"/>
      <c r="P53" s="147"/>
      <c r="Q53" s="147"/>
      <c r="R53" s="147"/>
      <c r="S53" s="147"/>
      <c r="T53" s="147"/>
      <c r="U53" s="147"/>
      <c r="V53" s="147"/>
      <c r="W53" s="147"/>
      <c r="X53" s="148"/>
      <c r="Y53" s="148"/>
      <c r="Z53" s="148"/>
      <c r="AA53" s="148"/>
      <c r="AB53" s="148"/>
      <c r="AC53" s="148"/>
      <c r="AD53" s="148"/>
      <c r="AE53" s="148"/>
      <c r="AF53" s="148"/>
      <c r="AG53" s="148"/>
      <c r="AH53" s="148"/>
      <c r="AI53" s="148"/>
      <c r="AJ53" s="148"/>
      <c r="AK53" s="148"/>
      <c r="AL53" s="148"/>
      <c r="AM53" s="148"/>
      <c r="AN53" s="148"/>
      <c r="AO53" s="148"/>
      <c r="AP53" s="148"/>
      <c r="AQ53" s="148"/>
      <c r="AR53" s="148"/>
      <c r="AS53" s="29"/>
      <c r="AT53" s="29"/>
      <c r="AU53" s="130"/>
    </row>
    <row r="54" spans="1:47" ht="18" customHeight="1">
      <c r="A54" s="1"/>
      <c r="B54" s="8" t="s">
        <v>74</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64"/>
    </row>
    <row r="55" spans="1:47" ht="13.5" customHeight="1">
      <c r="A55" s="1"/>
      <c r="B55" s="57" t="s">
        <v>75</v>
      </c>
      <c r="C55" s="58"/>
      <c r="D55" s="58"/>
      <c r="E55" s="58"/>
      <c r="F55" s="58"/>
      <c r="G55" s="58"/>
      <c r="H55" s="61"/>
      <c r="I55" s="1"/>
      <c r="J55" s="57" t="s">
        <v>206</v>
      </c>
      <c r="K55" s="58"/>
      <c r="L55" s="58"/>
      <c r="M55" s="58"/>
      <c r="N55" s="58"/>
      <c r="O55" s="58"/>
      <c r="P55" s="61"/>
      <c r="Q55" s="1"/>
      <c r="R55" s="94" t="s">
        <v>77</v>
      </c>
      <c r="S55" s="58"/>
      <c r="T55" s="58"/>
      <c r="U55" s="58"/>
      <c r="V55" s="58"/>
      <c r="W55" s="58"/>
      <c r="X55" s="58"/>
      <c r="Y55" s="61"/>
      <c r="Z55" s="1"/>
      <c r="AA55" s="1"/>
      <c r="AB55" s="1"/>
      <c r="AC55" s="57" t="s">
        <v>78</v>
      </c>
      <c r="AD55" s="58"/>
      <c r="AE55" s="58"/>
      <c r="AF55" s="58"/>
      <c r="AG55" s="58"/>
      <c r="AH55" s="59"/>
      <c r="AI55" s="119" t="s">
        <v>79</v>
      </c>
      <c r="AJ55" s="59"/>
      <c r="AK55" s="164">
        <f>R56*0.15</f>
        <v>0</v>
      </c>
      <c r="AL55" s="88"/>
      <c r="AM55" s="88"/>
      <c r="AN55" s="109"/>
      <c r="AO55" s="165" t="s">
        <v>80</v>
      </c>
      <c r="AP55" s="88"/>
      <c r="AQ55" s="88"/>
      <c r="AR55" s="89"/>
      <c r="AS55" s="1"/>
      <c r="AT55" s="1"/>
      <c r="AU55" s="142" t="s">
        <v>194</v>
      </c>
    </row>
    <row r="56" spans="1:47" ht="13.5" customHeight="1">
      <c r="A56" s="1"/>
      <c r="B56" s="138"/>
      <c r="C56" s="58"/>
      <c r="D56" s="58"/>
      <c r="E56" s="58"/>
      <c r="F56" s="58"/>
      <c r="G56" s="58"/>
      <c r="H56" s="14" t="s">
        <v>81</v>
      </c>
      <c r="I56" s="1"/>
      <c r="J56" s="138"/>
      <c r="K56" s="58"/>
      <c r="L56" s="58"/>
      <c r="M56" s="58"/>
      <c r="N56" s="58"/>
      <c r="O56" s="58"/>
      <c r="P56" s="14" t="s">
        <v>81</v>
      </c>
      <c r="Q56" s="1"/>
      <c r="R56" s="138">
        <f>ROUNDUP(AT56,-3)</f>
        <v>0</v>
      </c>
      <c r="S56" s="58"/>
      <c r="T56" s="58"/>
      <c r="U56" s="58"/>
      <c r="V56" s="58"/>
      <c r="W56" s="58"/>
      <c r="X56" s="58"/>
      <c r="Y56" s="14" t="s">
        <v>81</v>
      </c>
      <c r="Z56" s="1"/>
      <c r="AA56" s="1"/>
      <c r="AB56" s="1"/>
      <c r="AC56" s="94" t="s">
        <v>82</v>
      </c>
      <c r="AD56" s="58"/>
      <c r="AE56" s="58"/>
      <c r="AF56" s="58"/>
      <c r="AG56" s="139"/>
      <c r="AH56" s="58"/>
      <c r="AI56" s="58"/>
      <c r="AJ56" s="15" t="s">
        <v>81</v>
      </c>
      <c r="AK56" s="94" t="s">
        <v>83</v>
      </c>
      <c r="AL56" s="58"/>
      <c r="AM56" s="58"/>
      <c r="AN56" s="61"/>
      <c r="AO56" s="163"/>
      <c r="AP56" s="58"/>
      <c r="AQ56" s="61"/>
      <c r="AR56" s="14" t="s">
        <v>81</v>
      </c>
      <c r="AS56" s="1"/>
      <c r="AT56" s="16">
        <f>J56/0.3</f>
        <v>0</v>
      </c>
      <c r="AU56" s="64"/>
    </row>
    <row r="57" spans="1:47" s="33" customFormat="1" ht="17.600000000000001" customHeight="1">
      <c r="A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140"/>
      <c r="AP57" s="77"/>
      <c r="AQ57" s="77"/>
      <c r="AR57" s="77"/>
      <c r="AS57" s="32"/>
      <c r="AT57" s="22"/>
      <c r="AU57" s="142" t="s">
        <v>214</v>
      </c>
    </row>
    <row r="58" spans="1:47" s="33" customFormat="1" ht="11.6" customHeight="1">
      <c r="A58" s="32"/>
      <c r="B58" s="141" t="s">
        <v>204</v>
      </c>
      <c r="C58" s="141"/>
      <c r="D58" s="141"/>
      <c r="E58" s="141"/>
      <c r="F58" s="141"/>
      <c r="G58" s="141"/>
      <c r="H58" s="141"/>
      <c r="I58" s="141"/>
      <c r="J58" s="141"/>
      <c r="K58" s="141"/>
      <c r="L58" s="141"/>
      <c r="M58" s="141"/>
      <c r="N58" s="141"/>
      <c r="O58" s="141"/>
      <c r="P58" s="32"/>
      <c r="Q58" s="32"/>
      <c r="R58" s="154" t="s">
        <v>207</v>
      </c>
      <c r="S58" s="155"/>
      <c r="T58" s="155"/>
      <c r="U58" s="155"/>
      <c r="V58" s="155"/>
      <c r="W58" s="155"/>
      <c r="X58" s="155"/>
      <c r="Y58" s="156"/>
      <c r="Z58" s="40"/>
      <c r="AA58" s="41"/>
      <c r="AB58" s="41"/>
      <c r="AC58" s="40"/>
      <c r="AD58" s="41"/>
      <c r="AS58" s="32"/>
      <c r="AT58" s="22"/>
      <c r="AU58" s="64"/>
    </row>
    <row r="59" spans="1:47" s="33" customFormat="1" ht="11.6" customHeight="1">
      <c r="A59" s="32"/>
      <c r="B59" s="151" t="s">
        <v>205</v>
      </c>
      <c r="C59" s="152"/>
      <c r="D59" s="152"/>
      <c r="E59" s="152"/>
      <c r="F59" s="152"/>
      <c r="G59" s="152"/>
      <c r="H59" s="152"/>
      <c r="I59" s="152"/>
      <c r="J59" s="152"/>
      <c r="K59" s="152"/>
      <c r="L59" s="152"/>
      <c r="M59" s="152"/>
      <c r="N59" s="152"/>
      <c r="O59" s="152"/>
      <c r="P59" s="32"/>
      <c r="Q59" s="32"/>
      <c r="R59" s="157"/>
      <c r="S59" s="158"/>
      <c r="T59" s="158"/>
      <c r="U59" s="158"/>
      <c r="V59" s="158"/>
      <c r="W59" s="158"/>
      <c r="X59" s="158"/>
      <c r="Y59" s="159"/>
      <c r="Z59" s="42"/>
      <c r="AA59" s="42"/>
      <c r="AB59" s="42"/>
      <c r="AC59" s="40"/>
      <c r="AD59" s="41"/>
      <c r="AS59" s="32"/>
      <c r="AT59" s="22"/>
      <c r="AU59" s="142" t="s">
        <v>89</v>
      </c>
    </row>
    <row r="60" spans="1:47" s="33" customFormat="1" ht="15" customHeight="1">
      <c r="A60" s="32"/>
      <c r="B60" s="153"/>
      <c r="C60" s="153"/>
      <c r="D60" s="153"/>
      <c r="E60" s="153"/>
      <c r="F60" s="153"/>
      <c r="G60" s="153"/>
      <c r="H60" s="153"/>
      <c r="I60" s="153"/>
      <c r="J60" s="153"/>
      <c r="K60" s="153"/>
      <c r="L60" s="153"/>
      <c r="M60" s="153"/>
      <c r="N60" s="153"/>
      <c r="O60" s="37" t="s">
        <v>201</v>
      </c>
      <c r="P60" s="32"/>
      <c r="Q60" s="32"/>
      <c r="R60" s="160">
        <f>$J$56-$B$60</f>
        <v>0</v>
      </c>
      <c r="S60" s="161"/>
      <c r="T60" s="161"/>
      <c r="U60" s="161"/>
      <c r="V60" s="161"/>
      <c r="W60" s="161"/>
      <c r="X60" s="161"/>
      <c r="Y60" s="44" t="s">
        <v>201</v>
      </c>
      <c r="Z60" s="32"/>
      <c r="AA60" s="32"/>
      <c r="AB60" s="32"/>
      <c r="AD60" s="43"/>
      <c r="AS60" s="32"/>
      <c r="AT60" s="22"/>
      <c r="AU60" s="64"/>
    </row>
    <row r="61" spans="1:47" s="33" customFormat="1" ht="11.6" customHeight="1">
      <c r="A61" s="32"/>
      <c r="B61" s="8"/>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9"/>
      <c r="AD61" s="39"/>
      <c r="AE61" s="39"/>
      <c r="AF61" s="39"/>
      <c r="AG61" s="39"/>
      <c r="AH61" s="39"/>
      <c r="AI61" s="39"/>
      <c r="AJ61" s="39"/>
      <c r="AK61" s="39"/>
      <c r="AL61" s="39"/>
      <c r="AM61" s="39"/>
      <c r="AN61" s="39"/>
      <c r="AO61" s="39"/>
      <c r="AP61" s="39"/>
      <c r="AQ61" s="39"/>
      <c r="AR61" s="35"/>
      <c r="AS61" s="32"/>
      <c r="AT61" s="22"/>
      <c r="AU61" s="142" t="s">
        <v>197</v>
      </c>
    </row>
    <row r="62" spans="1:47" s="33" customFormat="1" ht="11.6" customHeight="1">
      <c r="A62" s="32"/>
      <c r="B62" s="38" t="s">
        <v>208</v>
      </c>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9"/>
      <c r="AD62" s="39"/>
      <c r="AE62" s="39"/>
      <c r="AF62" s="39"/>
      <c r="AG62" s="39"/>
      <c r="AH62" s="39"/>
      <c r="AI62" s="39"/>
      <c r="AJ62" s="39"/>
      <c r="AK62" s="39"/>
      <c r="AL62" s="39"/>
      <c r="AM62" s="39"/>
      <c r="AN62" s="39"/>
      <c r="AO62" s="39"/>
      <c r="AP62" s="39"/>
      <c r="AQ62" s="39"/>
      <c r="AR62" s="35"/>
      <c r="AS62" s="32"/>
      <c r="AT62" s="22"/>
      <c r="AU62" s="64"/>
    </row>
    <row r="63" spans="1:47" s="33" customFormat="1" ht="15.45" customHeight="1" thickBot="1">
      <c r="A63" s="32"/>
      <c r="B63" s="47" t="s">
        <v>85</v>
      </c>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9"/>
      <c r="AD63" s="39"/>
      <c r="AE63" s="39"/>
      <c r="AF63" s="39"/>
      <c r="AG63" s="39"/>
      <c r="AH63" s="39"/>
      <c r="AI63" s="39"/>
      <c r="AJ63" s="39"/>
      <c r="AK63" s="39"/>
      <c r="AL63" s="39"/>
      <c r="AM63" s="39"/>
      <c r="AN63" s="39"/>
      <c r="AO63" s="39"/>
      <c r="AP63" s="39"/>
      <c r="AQ63" s="39"/>
      <c r="AR63" s="35"/>
      <c r="AS63" s="32"/>
      <c r="AT63" s="22"/>
      <c r="AU63" s="53" t="s">
        <v>93</v>
      </c>
    </row>
    <row r="64" spans="1:47" ht="18.75" customHeight="1" thickTop="1">
      <c r="A64" s="1"/>
      <c r="B64" s="45" t="s">
        <v>88</v>
      </c>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166" t="s">
        <v>203</v>
      </c>
      <c r="AP64" s="167"/>
      <c r="AQ64" s="167"/>
      <c r="AR64" s="167"/>
      <c r="AS64" s="46"/>
      <c r="AT64" s="22"/>
      <c r="AU64" s="142" t="s">
        <v>195</v>
      </c>
    </row>
    <row r="65" spans="1:47" ht="13.5" customHeight="1">
      <c r="A65" s="1"/>
      <c r="B65" s="1"/>
      <c r="C65" s="1" t="s">
        <v>90</v>
      </c>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94"/>
      <c r="AR65" s="61"/>
      <c r="AS65" s="1"/>
      <c r="AT65" s="1"/>
      <c r="AU65" s="64"/>
    </row>
    <row r="66" spans="1:47" ht="13.5" customHeight="1">
      <c r="A66" s="1"/>
      <c r="B66" s="1"/>
      <c r="C66" s="1" t="s">
        <v>91</v>
      </c>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15"/>
      <c r="AR66" s="67"/>
      <c r="AS66" s="1"/>
      <c r="AT66" s="1"/>
      <c r="AU66" s="130" t="s">
        <v>97</v>
      </c>
    </row>
    <row r="67" spans="1:47" ht="13.5" customHeight="1">
      <c r="A67" s="1"/>
      <c r="B67" s="1"/>
      <c r="C67" s="1" t="s">
        <v>92</v>
      </c>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68"/>
      <c r="AR67" s="70"/>
      <c r="AS67" s="1"/>
      <c r="AT67" s="1"/>
      <c r="AU67" s="64"/>
    </row>
    <row r="68" spans="1:47"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42" t="s">
        <v>100</v>
      </c>
    </row>
    <row r="69" spans="1:47" ht="18.75" customHeight="1">
      <c r="A69" s="1"/>
      <c r="B69" s="8" t="s">
        <v>94</v>
      </c>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64"/>
    </row>
    <row r="70" spans="1:47" ht="13.5" customHeight="1">
      <c r="A70" s="1"/>
      <c r="B70" s="1"/>
      <c r="C70" s="32" t="s">
        <v>209</v>
      </c>
      <c r="D70" s="32"/>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94"/>
      <c r="AR70" s="61"/>
      <c r="AS70" s="1"/>
      <c r="AT70" s="1"/>
      <c r="AU70" s="149" t="s">
        <v>103</v>
      </c>
    </row>
    <row r="71" spans="1:47" s="33" customFormat="1" ht="13.5" customHeight="1">
      <c r="A71" s="32"/>
      <c r="B71" s="32"/>
      <c r="C71" s="32" t="s">
        <v>210</v>
      </c>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1"/>
      <c r="AR71" s="30"/>
      <c r="AS71" s="32"/>
      <c r="AT71" s="32"/>
      <c r="AU71" s="150"/>
    </row>
    <row r="72" spans="1:47" s="33" customFormat="1" ht="13.5" customHeight="1">
      <c r="A72" s="32"/>
      <c r="B72" s="32"/>
      <c r="C72" s="34" t="s">
        <v>202</v>
      </c>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1"/>
      <c r="AR72" s="30"/>
      <c r="AS72" s="32"/>
      <c r="AT72" s="32"/>
      <c r="AU72" s="150"/>
    </row>
    <row r="73" spans="1:47" ht="13.5" customHeight="1">
      <c r="A73" s="1"/>
      <c r="B73" s="1"/>
      <c r="C73" s="1" t="s">
        <v>96</v>
      </c>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94"/>
      <c r="AR73" s="61"/>
      <c r="AS73" s="1"/>
      <c r="AT73" s="1"/>
      <c r="AU73" s="150"/>
    </row>
    <row r="74" spans="1:47" ht="13.5" customHeight="1">
      <c r="A74" s="1"/>
      <c r="B74" s="1"/>
      <c r="C74" s="1" t="s">
        <v>98</v>
      </c>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94"/>
      <c r="AR74" s="61"/>
      <c r="AS74" s="1"/>
      <c r="AT74" s="1"/>
      <c r="AU74" s="49" t="s">
        <v>110</v>
      </c>
    </row>
    <row r="75" spans="1:47" ht="13.5" customHeight="1">
      <c r="A75" s="1"/>
      <c r="B75" s="1"/>
      <c r="C75" s="1" t="s">
        <v>99</v>
      </c>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94"/>
      <c r="AR75" s="61"/>
      <c r="AS75" s="1"/>
      <c r="AT75" s="1"/>
      <c r="AU75" s="54" t="s">
        <v>213</v>
      </c>
    </row>
    <row r="76" spans="1:47" ht="13.5" customHeight="1">
      <c r="A76" s="1"/>
      <c r="B76" s="1"/>
      <c r="C76" s="1" t="s">
        <v>101</v>
      </c>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94"/>
      <c r="AR76" s="61"/>
      <c r="AS76" s="1"/>
      <c r="AT76" s="1"/>
      <c r="AU76" s="50" t="s">
        <v>212</v>
      </c>
    </row>
    <row r="77" spans="1:47" ht="12.75" customHeight="1">
      <c r="A77" s="1"/>
      <c r="B77" s="1"/>
      <c r="C77" s="162" t="s">
        <v>102</v>
      </c>
      <c r="D77" s="77"/>
      <c r="E77" s="77"/>
      <c r="F77" s="77"/>
      <c r="G77" s="77"/>
      <c r="H77" s="77"/>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1"/>
      <c r="AO77" s="1"/>
      <c r="AP77" s="1"/>
      <c r="AQ77" s="115"/>
      <c r="AR77" s="67"/>
      <c r="AS77" s="1"/>
      <c r="AT77" s="1"/>
      <c r="AU77" s="55"/>
    </row>
    <row r="78" spans="1:47" ht="12.75" customHeight="1">
      <c r="A78" s="1"/>
      <c r="B78" s="1"/>
      <c r="C78" s="77"/>
      <c r="D78" s="77"/>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1"/>
      <c r="AO78" s="1"/>
      <c r="AP78" s="1"/>
      <c r="AQ78" s="68"/>
      <c r="AR78" s="70"/>
      <c r="AS78" s="1"/>
      <c r="AT78" s="1"/>
      <c r="AU78" s="56"/>
    </row>
    <row r="79" spans="1:47" ht="17.25" customHeight="1" thickBot="1">
      <c r="A79" s="1"/>
      <c r="B79" s="19"/>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19"/>
      <c r="AO79" s="19"/>
      <c r="AP79" s="19"/>
      <c r="AQ79" s="19"/>
      <c r="AR79" s="19"/>
      <c r="AS79" s="1"/>
      <c r="AT79" s="1"/>
      <c r="AU79" s="36"/>
    </row>
    <row r="80" spans="1:47" ht="18.75" customHeight="1" thickTop="1">
      <c r="A80" s="1"/>
      <c r="B80" s="8" t="s">
        <v>104</v>
      </c>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36"/>
    </row>
    <row r="81" spans="1:47" ht="13.5" customHeight="1">
      <c r="A81" s="1"/>
      <c r="B81" s="57" t="s">
        <v>105</v>
      </c>
      <c r="C81" s="58"/>
      <c r="D81" s="58"/>
      <c r="E81" s="58"/>
      <c r="F81" s="58"/>
      <c r="G81" s="61"/>
      <c r="H81" s="94"/>
      <c r="I81" s="58"/>
      <c r="J81" s="58"/>
      <c r="K81" s="58"/>
      <c r="L81" s="58"/>
      <c r="M81" s="58"/>
      <c r="N81" s="58"/>
      <c r="O81" s="58"/>
      <c r="P81" s="58"/>
      <c r="Q81" s="58"/>
      <c r="R81" s="58"/>
      <c r="S81" s="58"/>
      <c r="T81" s="58"/>
      <c r="U81" s="58"/>
      <c r="V81" s="58"/>
      <c r="W81" s="58"/>
      <c r="X81" s="61"/>
      <c r="Y81" s="57" t="s">
        <v>106</v>
      </c>
      <c r="Z81" s="58"/>
      <c r="AA81" s="59"/>
      <c r="AB81" s="145"/>
      <c r="AC81" s="58"/>
      <c r="AD81" s="58"/>
      <c r="AE81" s="58"/>
      <c r="AF81" s="58"/>
      <c r="AG81" s="58"/>
      <c r="AH81" s="58"/>
      <c r="AI81" s="58"/>
      <c r="AJ81" s="58"/>
      <c r="AK81" s="58"/>
      <c r="AL81" s="58"/>
      <c r="AM81" s="58"/>
      <c r="AN81" s="58"/>
      <c r="AO81" s="58"/>
      <c r="AP81" s="58"/>
      <c r="AQ81" s="58"/>
      <c r="AR81" s="61"/>
      <c r="AS81" s="1"/>
      <c r="AT81" s="1"/>
    </row>
    <row r="82" spans="1:47" ht="13.5" customHeight="1">
      <c r="A82" s="1"/>
      <c r="B82" s="57" t="s">
        <v>107</v>
      </c>
      <c r="C82" s="58"/>
      <c r="D82" s="61"/>
      <c r="E82" s="136"/>
      <c r="F82" s="58"/>
      <c r="G82" s="58"/>
      <c r="H82" s="58"/>
      <c r="I82" s="58"/>
      <c r="J82" s="58"/>
      <c r="K82" s="58"/>
      <c r="L82" s="58"/>
      <c r="M82" s="58"/>
      <c r="N82" s="58"/>
      <c r="O82" s="58"/>
      <c r="P82" s="58"/>
      <c r="Q82" s="58"/>
      <c r="R82" s="58"/>
      <c r="S82" s="58"/>
      <c r="T82" s="58"/>
      <c r="U82" s="58"/>
      <c r="V82" s="58"/>
      <c r="W82" s="58"/>
      <c r="X82" s="61"/>
      <c r="Y82" s="98" t="s">
        <v>108</v>
      </c>
      <c r="Z82" s="66"/>
      <c r="AA82" s="67"/>
      <c r="AB82" s="137" t="s">
        <v>109</v>
      </c>
      <c r="AC82" s="69"/>
      <c r="AD82" s="70"/>
      <c r="AE82" s="144"/>
      <c r="AF82" s="58"/>
      <c r="AG82" s="58"/>
      <c r="AH82" s="58"/>
      <c r="AI82" s="58"/>
      <c r="AJ82" s="58"/>
      <c r="AK82" s="58"/>
      <c r="AL82" s="58"/>
      <c r="AM82" s="58"/>
      <c r="AN82" s="58"/>
      <c r="AO82" s="58"/>
      <c r="AP82" s="58"/>
      <c r="AQ82" s="58"/>
      <c r="AR82" s="61"/>
      <c r="AS82" s="1"/>
      <c r="AT82" s="1"/>
    </row>
    <row r="83" spans="1:47" ht="13.5" customHeight="1">
      <c r="A83" s="1"/>
      <c r="B83" s="98" t="s">
        <v>111</v>
      </c>
      <c r="C83" s="66"/>
      <c r="D83" s="67"/>
      <c r="E83" s="146"/>
      <c r="F83" s="66"/>
      <c r="G83" s="66"/>
      <c r="H83" s="66"/>
      <c r="I83" s="66"/>
      <c r="J83" s="66"/>
      <c r="K83" s="66"/>
      <c r="L83" s="66"/>
      <c r="M83" s="66"/>
      <c r="N83" s="66"/>
      <c r="O83" s="66"/>
      <c r="P83" s="66"/>
      <c r="Q83" s="66"/>
      <c r="R83" s="66"/>
      <c r="S83" s="66"/>
      <c r="T83" s="66"/>
      <c r="U83" s="66"/>
      <c r="V83" s="66"/>
      <c r="W83" s="66"/>
      <c r="X83" s="67"/>
      <c r="Y83" s="76"/>
      <c r="Z83" s="77"/>
      <c r="AA83" s="78"/>
      <c r="AB83" s="94" t="s">
        <v>112</v>
      </c>
      <c r="AC83" s="58"/>
      <c r="AD83" s="61"/>
      <c r="AE83" s="144"/>
      <c r="AF83" s="58"/>
      <c r="AG83" s="58"/>
      <c r="AH83" s="58"/>
      <c r="AI83" s="58"/>
      <c r="AJ83" s="58"/>
      <c r="AK83" s="58"/>
      <c r="AL83" s="58"/>
      <c r="AM83" s="58"/>
      <c r="AN83" s="58"/>
      <c r="AO83" s="58"/>
      <c r="AP83" s="58"/>
      <c r="AQ83" s="58"/>
      <c r="AR83" s="61"/>
      <c r="AS83" s="1"/>
      <c r="AT83" s="1"/>
      <c r="AU83" s="23"/>
    </row>
    <row r="84" spans="1:47" ht="13.5" customHeight="1">
      <c r="A84" s="1"/>
      <c r="B84" s="68"/>
      <c r="C84" s="69"/>
      <c r="D84" s="70"/>
      <c r="E84" s="143"/>
      <c r="F84" s="69"/>
      <c r="G84" s="69"/>
      <c r="H84" s="69"/>
      <c r="I84" s="69"/>
      <c r="J84" s="69"/>
      <c r="K84" s="69"/>
      <c r="L84" s="69"/>
      <c r="M84" s="69"/>
      <c r="N84" s="69"/>
      <c r="O84" s="69"/>
      <c r="P84" s="69"/>
      <c r="Q84" s="69"/>
      <c r="R84" s="69"/>
      <c r="S84" s="69"/>
      <c r="T84" s="69"/>
      <c r="U84" s="69"/>
      <c r="V84" s="69"/>
      <c r="W84" s="69"/>
      <c r="X84" s="70"/>
      <c r="Y84" s="68"/>
      <c r="Z84" s="69"/>
      <c r="AA84" s="70"/>
      <c r="AB84" s="94" t="s">
        <v>114</v>
      </c>
      <c r="AC84" s="58"/>
      <c r="AD84" s="61"/>
      <c r="AE84" s="144"/>
      <c r="AF84" s="58"/>
      <c r="AG84" s="58"/>
      <c r="AH84" s="58"/>
      <c r="AI84" s="58"/>
      <c r="AJ84" s="58"/>
      <c r="AK84" s="58"/>
      <c r="AL84" s="58"/>
      <c r="AM84" s="58"/>
      <c r="AN84" s="58"/>
      <c r="AO84" s="58"/>
      <c r="AP84" s="58"/>
      <c r="AQ84" s="58"/>
      <c r="AR84" s="61"/>
      <c r="AS84" s="1"/>
      <c r="AT84" s="1"/>
      <c r="AU84" s="1"/>
    </row>
    <row r="85" spans="1:47" ht="13.5" customHeight="1">
      <c r="A85" s="1"/>
      <c r="B85" s="57" t="s">
        <v>115</v>
      </c>
      <c r="C85" s="58"/>
      <c r="D85" s="61"/>
      <c r="E85" s="136"/>
      <c r="F85" s="58"/>
      <c r="G85" s="58"/>
      <c r="H85" s="58"/>
      <c r="I85" s="58"/>
      <c r="J85" s="58"/>
      <c r="K85" s="58"/>
      <c r="L85" s="58"/>
      <c r="M85" s="58"/>
      <c r="N85" s="58"/>
      <c r="O85" s="58"/>
      <c r="P85" s="58"/>
      <c r="Q85" s="58"/>
      <c r="R85" s="58"/>
      <c r="S85" s="58"/>
      <c r="T85" s="58"/>
      <c r="U85" s="58"/>
      <c r="V85" s="58"/>
      <c r="W85" s="58"/>
      <c r="X85" s="61"/>
      <c r="Y85" s="87" t="s">
        <v>116</v>
      </c>
      <c r="Z85" s="88"/>
      <c r="AA85" s="109"/>
      <c r="AB85" s="144"/>
      <c r="AC85" s="58"/>
      <c r="AD85" s="58"/>
      <c r="AE85" s="58"/>
      <c r="AF85" s="58"/>
      <c r="AG85" s="58"/>
      <c r="AH85" s="58"/>
      <c r="AI85" s="58"/>
      <c r="AJ85" s="58"/>
      <c r="AK85" s="58"/>
      <c r="AL85" s="58"/>
      <c r="AM85" s="58"/>
      <c r="AN85" s="58"/>
      <c r="AO85" s="58"/>
      <c r="AP85" s="58"/>
      <c r="AQ85" s="58"/>
      <c r="AR85" s="61"/>
      <c r="AS85" s="1"/>
      <c r="AT85" s="1"/>
      <c r="AU85" s="1"/>
    </row>
    <row r="86" spans="1:47" ht="13.5" customHeight="1">
      <c r="A86" s="1"/>
      <c r="B86" s="57" t="s">
        <v>117</v>
      </c>
      <c r="C86" s="58"/>
      <c r="D86" s="58"/>
      <c r="E86" s="58"/>
      <c r="F86" s="58"/>
      <c r="G86" s="58"/>
      <c r="H86" s="58"/>
      <c r="I86" s="58"/>
      <c r="J86" s="58"/>
      <c r="K86" s="58"/>
      <c r="L86" s="58"/>
      <c r="M86" s="58"/>
      <c r="N86" s="58"/>
      <c r="O86" s="59"/>
      <c r="P86" s="145"/>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61"/>
      <c r="AS86" s="1"/>
      <c r="AT86" s="1"/>
      <c r="AU86" s="1"/>
    </row>
    <row r="87" spans="1:4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48"/>
      <c r="AT87" s="48"/>
      <c r="AU87" s="1"/>
    </row>
    <row r="88" spans="1:47"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48"/>
      <c r="AT88" s="48"/>
      <c r="AU88" s="1"/>
    </row>
    <row r="89" spans="1:47"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spans="1:47"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spans="1:47"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spans="1:47"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spans="1:47"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spans="1:47"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spans="1:47"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spans="1:47"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spans="1:4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spans="1:47"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spans="1:47"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spans="1:47"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spans="1:47"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spans="1:47"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spans="1:47"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spans="1:47"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spans="1:47"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spans="1:47"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spans="1:4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spans="1:47"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spans="1:47"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spans="1:47"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spans="1:47"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spans="1:47"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spans="1:47"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spans="1:47"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spans="1:47"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spans="1:47"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spans="1:4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spans="1:47"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spans="1:47"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spans="1:47"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spans="1:47"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spans="1:47"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spans="1:47"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spans="1:47"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spans="1:47"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spans="1:47"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spans="1:4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spans="1:47"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spans="1:47"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spans="1:47"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spans="1:47"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spans="1:47"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spans="1:47"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spans="1:47"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spans="1:47"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spans="1:47"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spans="1:4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spans="1:47"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spans="1:47"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spans="1:47"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spans="1:47"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spans="1:47"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spans="1:47"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spans="1:47"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spans="1:47"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spans="1:47"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spans="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spans="1:47"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spans="1:47"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spans="1:47"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spans="1:47"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spans="1:47"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spans="1:47"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spans="1:47"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spans="1:47"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spans="1:47"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spans="1:4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spans="1:47"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spans="1:47"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spans="1:47"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spans="1:47"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spans="1:47"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spans="1:47"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spans="1:47"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spans="1:47"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spans="1:47"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spans="1:4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spans="1:47"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row r="169" spans="1:47"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row>
    <row r="170" spans="1:47"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row>
    <row r="171" spans="1:47"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row>
    <row r="172" spans="1:47"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row>
    <row r="173" spans="1:47"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row>
    <row r="174" spans="1:47"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row>
    <row r="175" spans="1:47"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row>
    <row r="176" spans="1:47"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row>
    <row r="177" spans="1:4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1:47"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1:47"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1:47"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1:47"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1:47"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1:47"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1:47"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1:47"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1:47"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1:4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1:47"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1:47"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1:47"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1:47"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1:47"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1:47"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1:47"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1:47"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1:47"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1:4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1:47"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1:47"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1:47"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1:47"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1:47"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1:47"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1:47"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1:47"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1:47"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1:4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1:47"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1:47"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1:47"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1:47"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1:47"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1:47"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1:47"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1:47"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1:47"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1:4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1:47"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1:47"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1:47"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1:47"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row>
    <row r="222" spans="1:47"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row>
    <row r="223" spans="1:47"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row>
    <row r="224" spans="1:47"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row>
    <row r="225" spans="1:47"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row>
    <row r="226" spans="1:47"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row>
    <row r="227" spans="1:4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row>
    <row r="228" spans="1:47"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row>
    <row r="229" spans="1:47"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row>
    <row r="230" spans="1:47"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row>
    <row r="231" spans="1:47"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row>
    <row r="232" spans="1:47"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row>
    <row r="233" spans="1:47"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row>
    <row r="234" spans="1:47"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row>
    <row r="235" spans="1:47"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row>
    <row r="236" spans="1:47"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row>
    <row r="237" spans="1:4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row>
    <row r="238" spans="1:47"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row>
    <row r="239" spans="1:47"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row>
    <row r="240" spans="1:47"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row>
    <row r="241" spans="1:47"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row>
    <row r="242" spans="1:47"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row>
    <row r="243" spans="1:47"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row>
    <row r="244" spans="1:47"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row>
    <row r="245" spans="1:47"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row>
    <row r="246" spans="1:47"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row>
    <row r="247" spans="1: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row>
    <row r="248" spans="1:47"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row>
    <row r="249" spans="1:47"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row>
    <row r="250" spans="1:47"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row>
    <row r="251" spans="1:47"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row>
    <row r="252" spans="1:47"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row>
    <row r="253" spans="1:47"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row>
    <row r="254" spans="1:47"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row>
    <row r="255" spans="1:47"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row>
    <row r="256" spans="1:47"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row>
    <row r="257" spans="1:4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row>
    <row r="258" spans="1:47"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row>
    <row r="259" spans="1:47"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row>
    <row r="260" spans="1:47"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row>
    <row r="261" spans="1:47"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row>
    <row r="262" spans="1:47"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row>
    <row r="263" spans="1:47"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row>
    <row r="264" spans="1:47"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row>
    <row r="265" spans="1:47"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row>
    <row r="266" spans="1:47"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row>
    <row r="267" spans="1:4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row>
    <row r="268" spans="1:47"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row>
    <row r="269" spans="1:47"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row>
    <row r="270" spans="1:47"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row>
    <row r="271" spans="1:47"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row>
    <row r="272" spans="1:47"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row>
    <row r="273" spans="1:47"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row>
    <row r="274" spans="1:47"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row>
    <row r="275" spans="1:47"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row>
    <row r="276" spans="1:47"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row>
    <row r="277" spans="1:4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row>
    <row r="278" spans="1:47"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row>
    <row r="279" spans="1:47"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row>
    <row r="280" spans="1:47"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row>
    <row r="281" spans="1:47"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row>
    <row r="282" spans="1:47"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row>
    <row r="283" spans="1:47"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row>
    <row r="284" spans="1:47"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row>
    <row r="285" spans="1:47"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row>
    <row r="286" spans="1:47"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row>
    <row r="287" spans="1:4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row>
    <row r="288" spans="1:47"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row>
    <row r="289" spans="1:47"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row>
    <row r="290" spans="1:47"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row>
    <row r="291" spans="1:47"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row>
    <row r="292" spans="1:47"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row>
    <row r="293" spans="1:47"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row>
    <row r="294" spans="1:47"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row>
    <row r="295" spans="1:47"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row>
    <row r="296" spans="1:47"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row>
    <row r="297" spans="1:4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row>
    <row r="298" spans="1:47"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row>
    <row r="299" spans="1:47"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row>
    <row r="300" spans="1:47"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row>
    <row r="301" spans="1:47"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row>
    <row r="302" spans="1:47"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row>
    <row r="303" spans="1:47"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row>
    <row r="304" spans="1:47"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row>
    <row r="305" spans="1:47"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row>
    <row r="306" spans="1:47"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row>
    <row r="307" spans="1:4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row>
    <row r="308" spans="1:47"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row>
    <row r="309" spans="1:47"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row>
    <row r="310" spans="1:47"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row>
    <row r="311" spans="1:47"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row>
    <row r="312" spans="1:47"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row>
    <row r="313" spans="1:47"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row>
    <row r="314" spans="1:47"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row>
    <row r="315" spans="1:47"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row>
    <row r="316" spans="1:47"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row>
    <row r="317" spans="1:4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row>
    <row r="318" spans="1:47"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row>
    <row r="319" spans="1:47"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row>
    <row r="320" spans="1:47"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row>
    <row r="321" spans="1:47"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row>
    <row r="322" spans="1:47"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row>
    <row r="323" spans="1:47"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row>
    <row r="324" spans="1:47"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row>
    <row r="325" spans="1:47"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row>
    <row r="326" spans="1:47"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row>
    <row r="327" spans="1:4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row>
    <row r="328" spans="1:47"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row>
    <row r="329" spans="1:47"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row>
    <row r="330" spans="1:47"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row>
    <row r="331" spans="1:47"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row>
    <row r="332" spans="1:47"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row>
    <row r="333" spans="1:47"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row>
    <row r="334" spans="1:47"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row>
    <row r="335" spans="1:47"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row>
    <row r="336" spans="1:47"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row>
    <row r="337" spans="1:4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row>
    <row r="338" spans="1:47"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row>
    <row r="339" spans="1:47"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row>
    <row r="340" spans="1:47"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row>
    <row r="341" spans="1:47"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row>
    <row r="342" spans="1:47"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row>
    <row r="343" spans="1:47"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row>
    <row r="344" spans="1:47"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row>
    <row r="345" spans="1:47"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row>
    <row r="346" spans="1:47"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row>
    <row r="347" spans="1: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row>
    <row r="348" spans="1:47"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row>
    <row r="349" spans="1:47"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row>
    <row r="350" spans="1:47"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row>
    <row r="351" spans="1:47"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row>
    <row r="352" spans="1:47"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row>
    <row r="353" spans="1:47"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row>
    <row r="354" spans="1:47"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row>
    <row r="355" spans="1:47"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row>
    <row r="356" spans="1:47"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row>
    <row r="357" spans="1:4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row>
    <row r="358" spans="1:47"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row>
    <row r="359" spans="1:47"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row>
    <row r="360" spans="1:47"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row>
    <row r="361" spans="1:47"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row>
    <row r="362" spans="1:47"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row>
    <row r="363" spans="1:47"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row>
    <row r="364" spans="1:47"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row>
    <row r="365" spans="1:47"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row>
    <row r="366" spans="1:47"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row>
    <row r="367" spans="1:4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row>
    <row r="368" spans="1:47"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row>
    <row r="369" spans="1:47"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row>
    <row r="370" spans="1:47"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row>
    <row r="371" spans="1:47"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row>
    <row r="372" spans="1:47"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row>
    <row r="373" spans="1:47"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row>
    <row r="374" spans="1:47"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row>
    <row r="375" spans="1:47"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row>
    <row r="376" spans="1:47"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row>
    <row r="377" spans="1:4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row>
    <row r="378" spans="1:47"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row>
    <row r="379" spans="1:47"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row>
    <row r="380" spans="1:47"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row>
    <row r="381" spans="1:47"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row>
    <row r="382" spans="1:47"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row>
    <row r="383" spans="1:47"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row>
    <row r="384" spans="1:47"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row>
    <row r="385" spans="1:47"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row>
    <row r="386" spans="1:47"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row>
    <row r="387" spans="1:4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row>
    <row r="388" spans="1:47"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row>
    <row r="389" spans="1:47"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row>
    <row r="390" spans="1:47"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row>
    <row r="391" spans="1:47"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row>
    <row r="392" spans="1:47"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row>
    <row r="393" spans="1:47"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row>
    <row r="394" spans="1:47"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row>
    <row r="395" spans="1:47"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row>
    <row r="396" spans="1:47"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row>
    <row r="397" spans="1:4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row>
    <row r="398" spans="1:47"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row>
    <row r="399" spans="1:47"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row>
    <row r="400" spans="1:47"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row>
    <row r="401" spans="1:47"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row>
    <row r="402" spans="1:47"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row>
    <row r="403" spans="1:47"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row>
    <row r="404" spans="1:47"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row>
    <row r="405" spans="1:47"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row>
    <row r="406" spans="1:47"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row>
    <row r="407" spans="1:4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row>
    <row r="408" spans="1:47"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row>
    <row r="409" spans="1:47"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row>
    <row r="410" spans="1:47"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row>
    <row r="411" spans="1:47"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row>
    <row r="412" spans="1:47"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row>
    <row r="413" spans="1:47"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row>
    <row r="414" spans="1:47"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row>
    <row r="415" spans="1:47"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row>
    <row r="416" spans="1:47"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row>
    <row r="417" spans="1:4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row>
    <row r="418" spans="1:47"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row>
    <row r="419" spans="1:47"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row>
    <row r="420" spans="1:47"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row>
    <row r="421" spans="1:47"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row>
    <row r="422" spans="1:47"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row>
    <row r="423" spans="1:47"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row>
    <row r="424" spans="1:47"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row>
    <row r="425" spans="1:47"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row>
    <row r="426" spans="1:47"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row>
    <row r="427" spans="1:4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row>
    <row r="428" spans="1:47"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row>
    <row r="429" spans="1:47"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row>
    <row r="430" spans="1:47"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row>
    <row r="431" spans="1:47"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row>
    <row r="432" spans="1:47"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row>
    <row r="433" spans="1:47"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row>
    <row r="434" spans="1:47"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row>
    <row r="435" spans="1:47"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row>
    <row r="436" spans="1:47"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row>
    <row r="437" spans="1:4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row>
    <row r="438" spans="1:47"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row>
    <row r="439" spans="1:47"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row>
    <row r="440" spans="1:47"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row>
    <row r="441" spans="1:47"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row>
    <row r="442" spans="1:47"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row>
    <row r="443" spans="1:47"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row>
    <row r="444" spans="1:47"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row>
    <row r="445" spans="1:47"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row>
    <row r="446" spans="1:47"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row>
    <row r="447" spans="1: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row>
    <row r="448" spans="1:47"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row>
    <row r="449" spans="1:47"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row>
    <row r="450" spans="1:47"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row>
    <row r="451" spans="1:47"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row>
    <row r="452" spans="1:47"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row>
    <row r="453" spans="1:47"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row>
    <row r="454" spans="1:47"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row>
    <row r="455" spans="1:47"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row>
    <row r="456" spans="1:47"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row>
    <row r="457" spans="1:4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row>
    <row r="458" spans="1:47"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row>
    <row r="459" spans="1:47"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row>
    <row r="460" spans="1:47"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row>
    <row r="461" spans="1:47"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row>
    <row r="462" spans="1:47"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row>
    <row r="463" spans="1:47"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row>
    <row r="464" spans="1:47"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row>
    <row r="465" spans="1:47"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row>
    <row r="466" spans="1:47"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row>
    <row r="467" spans="1:4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row>
    <row r="468" spans="1:47"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row>
    <row r="469" spans="1:47"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row>
    <row r="470" spans="1:47"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row>
    <row r="471" spans="1:47"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row>
    <row r="472" spans="1:47"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row>
    <row r="473" spans="1:47"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row>
    <row r="474" spans="1:47"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row>
    <row r="475" spans="1:47"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row>
    <row r="476" spans="1:47"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row>
    <row r="477" spans="1:4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row>
    <row r="478" spans="1:47"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row>
    <row r="479" spans="1:47"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row>
    <row r="480" spans="1:47"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row>
    <row r="481" spans="1:47"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row>
    <row r="482" spans="1:47"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row>
    <row r="483" spans="1:47"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row>
    <row r="484" spans="1:47"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row>
    <row r="485" spans="1:47"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row>
    <row r="486" spans="1:47"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row>
    <row r="487" spans="1:4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row>
    <row r="488" spans="1:47"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row>
    <row r="489" spans="1:47"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row>
    <row r="490" spans="1:47"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row>
    <row r="491" spans="1:47"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row>
    <row r="492" spans="1:47"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row>
    <row r="493" spans="1:47"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row>
    <row r="494" spans="1:47"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row>
    <row r="495" spans="1:47"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row>
    <row r="496" spans="1:47"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row>
    <row r="497" spans="1:4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row>
    <row r="498" spans="1:47"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row>
    <row r="499" spans="1:47"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row>
    <row r="500" spans="1:47"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row>
    <row r="501" spans="1:47"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row>
    <row r="502" spans="1:47"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row>
    <row r="503" spans="1:47"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row>
    <row r="504" spans="1:47"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row>
    <row r="505" spans="1:47"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row>
    <row r="506" spans="1:47"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row>
    <row r="507" spans="1:4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row>
    <row r="508" spans="1:47"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row>
    <row r="509" spans="1:47"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row>
    <row r="510" spans="1:47"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row>
    <row r="511" spans="1:47"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row>
    <row r="512" spans="1:47"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row>
    <row r="513" spans="1:47"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row>
    <row r="514" spans="1:47"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row>
    <row r="515" spans="1:47"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row>
    <row r="516" spans="1:47"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row>
    <row r="517" spans="1:4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row>
    <row r="518" spans="1:47"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row>
    <row r="519" spans="1:47"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row>
    <row r="520" spans="1:47"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row>
    <row r="521" spans="1:47"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row>
    <row r="522" spans="1:47"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row>
    <row r="523" spans="1:47"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row>
    <row r="524" spans="1:47"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row>
    <row r="525" spans="1:47"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row>
    <row r="526" spans="1:47"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row>
    <row r="527" spans="1:4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row>
    <row r="528" spans="1:47"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row>
    <row r="529" spans="1:47"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row>
    <row r="530" spans="1:47"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row>
    <row r="531" spans="1:47"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row>
    <row r="532" spans="1:47"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row>
    <row r="533" spans="1:47"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row>
    <row r="534" spans="1:47"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row>
    <row r="535" spans="1:47"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row>
    <row r="536" spans="1:47"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row>
    <row r="537" spans="1:4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row>
    <row r="538" spans="1:47"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row>
    <row r="539" spans="1:47"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row>
    <row r="540" spans="1:47"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row>
    <row r="541" spans="1:47"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row>
    <row r="542" spans="1:47"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row>
    <row r="543" spans="1:47"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row>
    <row r="544" spans="1:47"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row>
    <row r="545" spans="1:47"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row>
    <row r="546" spans="1:47"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row>
    <row r="547" spans="1: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row>
    <row r="548" spans="1:47"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row>
    <row r="549" spans="1:47"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row>
    <row r="550" spans="1:47"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row>
    <row r="551" spans="1:47"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row>
    <row r="552" spans="1:47"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row>
    <row r="553" spans="1:47"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row>
    <row r="554" spans="1:47"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row>
    <row r="555" spans="1:47"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row>
    <row r="556" spans="1:47"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row>
    <row r="557" spans="1:4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row>
    <row r="558" spans="1:47"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row>
    <row r="559" spans="1:47"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row>
    <row r="560" spans="1:47"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row>
    <row r="561" spans="1:47"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row>
    <row r="562" spans="1:47"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row>
    <row r="563" spans="1:47"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row>
    <row r="564" spans="1:47"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row>
    <row r="565" spans="1:47"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row>
    <row r="566" spans="1:47"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row>
    <row r="567" spans="1:4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row>
    <row r="568" spans="1:47"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row>
    <row r="569" spans="1:47"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row>
    <row r="570" spans="1:47"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row>
    <row r="571" spans="1:47"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row>
    <row r="572" spans="1:47"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row>
    <row r="573" spans="1:47"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row>
    <row r="574" spans="1:47"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row>
    <row r="575" spans="1:47"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row>
    <row r="576" spans="1:47"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row>
    <row r="577" spans="1:4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row>
    <row r="578" spans="1:47"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row>
    <row r="579" spans="1:47"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row>
    <row r="580" spans="1:47"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row>
    <row r="581" spans="1:47"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row>
    <row r="582" spans="1:47"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row>
    <row r="583" spans="1:47"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row>
    <row r="584" spans="1:47"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row>
    <row r="585" spans="1:47"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row>
    <row r="586" spans="1:47"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row>
    <row r="587" spans="1:4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row>
    <row r="588" spans="1:47"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row>
    <row r="589" spans="1:47"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row>
    <row r="590" spans="1:47"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row>
    <row r="591" spans="1:47"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row>
    <row r="592" spans="1:47"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row>
    <row r="593" spans="1:47"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row>
    <row r="594" spans="1:47"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row>
    <row r="595" spans="1:47"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row>
    <row r="596" spans="1:47"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row>
    <row r="597" spans="1:4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row>
    <row r="598" spans="1:47"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row>
    <row r="599" spans="1:47"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row>
    <row r="600" spans="1:47"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row>
    <row r="601" spans="1:47"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row>
    <row r="602" spans="1:47"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row>
    <row r="603" spans="1:47"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row>
    <row r="604" spans="1:47"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row>
    <row r="605" spans="1:47"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row>
    <row r="606" spans="1:47"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row>
    <row r="607" spans="1:4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row>
    <row r="608" spans="1:47"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row>
    <row r="609" spans="1:47"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row>
    <row r="610" spans="1:47"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row>
    <row r="611" spans="1:47"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row>
    <row r="612" spans="1:47"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row>
    <row r="613" spans="1:47"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row>
    <row r="614" spans="1:47"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row>
    <row r="615" spans="1:47"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row>
    <row r="616" spans="1:47"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row>
    <row r="617" spans="1:4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row>
    <row r="618" spans="1:47"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row>
    <row r="619" spans="1:47"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row>
    <row r="620" spans="1:47"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row>
    <row r="621" spans="1:47"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row>
    <row r="622" spans="1:47"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row>
    <row r="623" spans="1:47"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row>
    <row r="624" spans="1:47"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row>
    <row r="625" spans="1:47"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row>
    <row r="626" spans="1:47"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row>
    <row r="627" spans="1:4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row>
    <row r="628" spans="1:47"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row>
    <row r="629" spans="1:47"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row>
    <row r="630" spans="1:47"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row>
    <row r="631" spans="1:47"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row>
    <row r="632" spans="1:47"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row>
    <row r="633" spans="1:47"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row>
    <row r="634" spans="1:47"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row>
    <row r="635" spans="1:47"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row>
    <row r="636" spans="1:47"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row>
    <row r="637" spans="1:4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row>
    <row r="638" spans="1:47"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row>
    <row r="639" spans="1:47"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row>
    <row r="640" spans="1:47"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row>
    <row r="641" spans="1:47"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row>
    <row r="642" spans="1:47"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row>
    <row r="643" spans="1:47"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row>
    <row r="644" spans="1:47"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row>
    <row r="645" spans="1:47"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row>
    <row r="646" spans="1:47"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row>
    <row r="647" spans="1: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row>
    <row r="648" spans="1:47"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row>
    <row r="649" spans="1:47"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row>
    <row r="650" spans="1:47"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row>
    <row r="651" spans="1:47"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row>
    <row r="652" spans="1:47"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row>
    <row r="653" spans="1:47"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row>
    <row r="654" spans="1:47"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row>
    <row r="655" spans="1:47"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row>
    <row r="656" spans="1:47"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row>
    <row r="657" spans="1:4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row>
    <row r="658" spans="1:47"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row>
    <row r="659" spans="1:47"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row>
    <row r="660" spans="1:47"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row>
    <row r="661" spans="1:47"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row>
    <row r="662" spans="1:47"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row>
    <row r="663" spans="1:47"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row>
    <row r="664" spans="1:47"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row>
    <row r="665" spans="1:47"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row>
    <row r="666" spans="1:47"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row>
    <row r="667" spans="1:4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row>
    <row r="668" spans="1:47"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row>
    <row r="669" spans="1:47"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row>
    <row r="670" spans="1:47"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row>
    <row r="671" spans="1:47"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row>
    <row r="672" spans="1:47"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row>
    <row r="673" spans="1:47"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row>
    <row r="674" spans="1:47"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row>
    <row r="675" spans="1:47"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row>
    <row r="676" spans="1:47"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row>
    <row r="677" spans="1:4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row>
    <row r="678" spans="1:47"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row>
    <row r="679" spans="1:47"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row>
    <row r="680" spans="1:47"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row>
    <row r="681" spans="1:47"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row>
    <row r="682" spans="1:47"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row>
    <row r="683" spans="1:47"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row>
    <row r="684" spans="1:47"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row>
    <row r="685" spans="1:47"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row>
    <row r="686" spans="1:47"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row>
    <row r="687" spans="1:4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row>
    <row r="688" spans="1:47"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row>
    <row r="689" spans="1:47"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row>
    <row r="690" spans="1:47"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row>
    <row r="691" spans="1:47"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row>
    <row r="692" spans="1:47"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row>
    <row r="693" spans="1:47"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row>
    <row r="694" spans="1:47"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row>
    <row r="695" spans="1:47"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row>
    <row r="696" spans="1:47"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row>
    <row r="697" spans="1:4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row>
    <row r="698" spans="1:47"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row>
    <row r="699" spans="1:47"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row>
    <row r="700" spans="1:47"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row>
    <row r="701" spans="1:47"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row>
    <row r="702" spans="1:47"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row>
    <row r="703" spans="1:47"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row>
    <row r="704" spans="1:47"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row>
    <row r="705" spans="1:47"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row>
    <row r="706" spans="1:47"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row>
    <row r="707" spans="1:4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row>
    <row r="708" spans="1:47"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row>
    <row r="709" spans="1:47"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row>
    <row r="710" spans="1:47"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row>
    <row r="711" spans="1:47"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row>
    <row r="712" spans="1:47"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row>
    <row r="713" spans="1:47"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row>
    <row r="714" spans="1:47"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row>
    <row r="715" spans="1:47"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row>
    <row r="716" spans="1:47"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row>
    <row r="717" spans="1:4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row>
    <row r="718" spans="1:47"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row>
    <row r="719" spans="1:47"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row>
    <row r="720" spans="1:47"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row>
    <row r="721" spans="1:47"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row>
    <row r="722" spans="1:47"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row>
    <row r="723" spans="1:47"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row>
    <row r="724" spans="1:47"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row>
    <row r="725" spans="1:47"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row>
    <row r="726" spans="1:47"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row>
    <row r="727" spans="1:4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row>
    <row r="728" spans="1:47"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row>
    <row r="729" spans="1:47"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row>
    <row r="730" spans="1:47"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row>
    <row r="731" spans="1:47"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row>
    <row r="732" spans="1:47"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row>
    <row r="733" spans="1:47"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row>
    <row r="734" spans="1:47"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row>
    <row r="735" spans="1:47"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row>
    <row r="736" spans="1:47"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row>
    <row r="737" spans="1:4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row>
    <row r="738" spans="1:47"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row>
    <row r="739" spans="1:47"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row>
    <row r="740" spans="1:47"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row>
    <row r="741" spans="1:47"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row>
    <row r="742" spans="1:47"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row>
    <row r="743" spans="1:47"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row>
    <row r="744" spans="1:47"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row>
    <row r="745" spans="1:47"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row>
    <row r="746" spans="1:47"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row>
    <row r="747" spans="1: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row>
    <row r="748" spans="1:47"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row>
    <row r="749" spans="1:47"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row>
    <row r="750" spans="1:47"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row>
    <row r="751" spans="1:47"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row>
    <row r="752" spans="1:47"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row>
    <row r="753" spans="1:47"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row>
    <row r="754" spans="1:47"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row>
    <row r="755" spans="1:47"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row>
    <row r="756" spans="1:47"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row>
    <row r="757" spans="1:4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row>
    <row r="758" spans="1:47"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row>
    <row r="759" spans="1:47"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row>
    <row r="760" spans="1:47"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row>
    <row r="761" spans="1:47"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row>
    <row r="762" spans="1:47"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row>
    <row r="763" spans="1:47"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row>
    <row r="764" spans="1:47"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row>
    <row r="765" spans="1:47"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row>
    <row r="766" spans="1:47"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row>
    <row r="767" spans="1:4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row>
    <row r="768" spans="1:47"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row>
    <row r="769" spans="1:47"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row>
    <row r="770" spans="1:47"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row>
    <row r="771" spans="1:47"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row>
    <row r="772" spans="1:47"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row>
    <row r="773" spans="1:47"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row>
    <row r="774" spans="1:47"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row>
    <row r="775" spans="1:47"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row>
    <row r="776" spans="1:47"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row>
    <row r="777" spans="1:4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row>
    <row r="778" spans="1:47"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row>
    <row r="779" spans="1:47"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row>
    <row r="780" spans="1:47"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row>
    <row r="781" spans="1:47"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row>
    <row r="782" spans="1:47"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row>
    <row r="783" spans="1:47"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row>
    <row r="784" spans="1:47"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row>
    <row r="785" spans="1:47"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row>
    <row r="786" spans="1:47"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row>
    <row r="787" spans="1:4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row>
    <row r="788" spans="1:47"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row>
    <row r="789" spans="1:47"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row>
    <row r="790" spans="1:47"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row>
    <row r="791" spans="1:47"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row>
    <row r="792" spans="1:47"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row>
    <row r="793" spans="1:47"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row>
    <row r="794" spans="1:47"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row>
    <row r="795" spans="1:47"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row>
    <row r="796" spans="1:47"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row>
    <row r="797" spans="1:4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row>
    <row r="798" spans="1:47"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row>
    <row r="799" spans="1:47"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row>
    <row r="800" spans="1:47"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row>
    <row r="801" spans="1:47"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row>
    <row r="802" spans="1:47"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row>
    <row r="803" spans="1:47"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row>
    <row r="804" spans="1:47"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row>
    <row r="805" spans="1:47"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row>
    <row r="806" spans="1:47"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row>
    <row r="807" spans="1:4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row>
    <row r="808" spans="1:47"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row>
    <row r="809" spans="1:47"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row>
    <row r="810" spans="1:47"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row>
    <row r="811" spans="1:47"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row>
    <row r="812" spans="1:47"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row>
    <row r="813" spans="1:47"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row>
    <row r="814" spans="1:47"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row>
    <row r="815" spans="1:47"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row>
    <row r="816" spans="1:47"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row>
    <row r="817" spans="1:4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row>
    <row r="818" spans="1:47"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row>
    <row r="819" spans="1:47"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row>
    <row r="820" spans="1:47"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row>
    <row r="821" spans="1:47"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row>
    <row r="822" spans="1:47"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row>
    <row r="823" spans="1:47"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row>
    <row r="824" spans="1:47"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row>
    <row r="825" spans="1:47"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row>
    <row r="826" spans="1:47"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row>
    <row r="827" spans="1:4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row>
    <row r="828" spans="1:47"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row>
    <row r="829" spans="1:47"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row>
    <row r="830" spans="1:47"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row>
    <row r="831" spans="1:47"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row>
    <row r="832" spans="1:47"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row>
    <row r="833" spans="1:47"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row>
    <row r="834" spans="1:47"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row>
    <row r="835" spans="1:47"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row>
    <row r="836" spans="1:47"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row>
    <row r="837" spans="1:4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row>
    <row r="838" spans="1:47"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row>
    <row r="839" spans="1:47"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row>
    <row r="840" spans="1:47"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row>
    <row r="841" spans="1:47"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row>
    <row r="842" spans="1:47"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row>
    <row r="843" spans="1:47"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row>
    <row r="844" spans="1:47"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row>
    <row r="845" spans="1:47"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row>
    <row r="846" spans="1:47"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row>
    <row r="847" spans="1: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row>
    <row r="848" spans="1:47"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row>
    <row r="849" spans="1:47"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row>
    <row r="850" spans="1:47"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row>
    <row r="851" spans="1:47"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row>
    <row r="852" spans="1:47"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row>
    <row r="853" spans="1:47"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row>
    <row r="854" spans="1:47"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row>
    <row r="855" spans="1:47"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row>
    <row r="856" spans="1:47"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row>
    <row r="857" spans="1:4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row>
    <row r="858" spans="1:47"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row>
    <row r="859" spans="1:47"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row>
    <row r="860" spans="1:47"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row>
    <row r="861" spans="1:47"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row>
    <row r="862" spans="1:47"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row>
    <row r="863" spans="1:47"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row>
    <row r="864" spans="1:47"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row>
    <row r="865" spans="1:47"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row>
    <row r="866" spans="1:47"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row>
    <row r="867" spans="1:4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row>
    <row r="868" spans="1:47"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row>
    <row r="869" spans="1:47"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row>
    <row r="870" spans="1:47"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row>
    <row r="871" spans="1:47"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row>
    <row r="872" spans="1:47"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row>
    <row r="873" spans="1:47"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row>
    <row r="874" spans="1:47"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row>
    <row r="875" spans="1:47"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row>
    <row r="876" spans="1:47"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row>
    <row r="877" spans="1:4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row>
    <row r="878" spans="1:47"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row>
    <row r="879" spans="1:47"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row>
    <row r="880" spans="1:47"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row>
    <row r="881" spans="1:47"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row>
    <row r="882" spans="1:47"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row>
    <row r="883" spans="1:47"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row>
    <row r="884" spans="1:47"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row>
    <row r="885" spans="1:47"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row>
    <row r="886" spans="1:47"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row>
    <row r="887" spans="1:4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row>
    <row r="888" spans="1:47"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row>
    <row r="889" spans="1:47"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row>
    <row r="890" spans="1:47"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row>
    <row r="891" spans="1:47"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row>
    <row r="892" spans="1:47"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row>
    <row r="893" spans="1:47"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row>
    <row r="894" spans="1:47"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row>
    <row r="895" spans="1:47"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row>
    <row r="896" spans="1:47"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row>
    <row r="897" spans="1:4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row>
    <row r="898" spans="1:47"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row>
    <row r="899" spans="1:47"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row>
    <row r="900" spans="1:47"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row>
    <row r="901" spans="1:47"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row>
    <row r="902" spans="1:47"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row>
    <row r="903" spans="1:47"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row>
    <row r="904" spans="1:47"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row>
    <row r="905" spans="1:47"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row>
    <row r="906" spans="1:47"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row>
    <row r="907" spans="1:4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row>
    <row r="908" spans="1:47"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row>
    <row r="909" spans="1:47"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row>
    <row r="910" spans="1:47"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row>
    <row r="911" spans="1:47"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row>
    <row r="912" spans="1:47"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row>
    <row r="913" spans="1:47"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row>
    <row r="914" spans="1:47"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row>
    <row r="915" spans="1:47"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row>
    <row r="916" spans="1:47"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row>
    <row r="917" spans="1:4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row>
    <row r="918" spans="1:47"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row>
    <row r="919" spans="1:47"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row>
    <row r="920" spans="1:47"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row>
    <row r="921" spans="1:47"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row>
    <row r="922" spans="1:47"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row>
    <row r="923" spans="1:47"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row>
    <row r="924" spans="1:47"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row>
    <row r="925" spans="1:47"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row>
    <row r="926" spans="1:47"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row>
    <row r="927" spans="1:4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row>
    <row r="928" spans="1:47"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row>
    <row r="929" spans="1:47"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row>
    <row r="930" spans="1:47"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row>
    <row r="931" spans="1:47"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row>
    <row r="932" spans="1:47"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row>
    <row r="933" spans="1:47"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row>
    <row r="934" spans="1:47"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row>
    <row r="935" spans="1:47"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row>
    <row r="936" spans="1:47"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row>
    <row r="937" spans="1:4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row>
    <row r="938" spans="1:47"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row>
    <row r="939" spans="1:47"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row>
    <row r="940" spans="1:47"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row>
    <row r="941" spans="1:47"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row>
    <row r="942" spans="1:47"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row>
    <row r="943" spans="1:47"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row>
    <row r="944" spans="1:47"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row>
    <row r="945" spans="1:47"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row>
    <row r="946" spans="1:47"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row>
    <row r="947" spans="1: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row>
    <row r="948" spans="1:47"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row>
    <row r="949" spans="1:47"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row>
    <row r="950" spans="1:47"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row>
    <row r="951" spans="1:47"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row>
    <row r="952" spans="1:47"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row>
    <row r="953" spans="1:47"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row>
    <row r="954" spans="1:47"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row>
    <row r="955" spans="1:47"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row>
    <row r="956" spans="1:47"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row>
    <row r="957" spans="1:4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row>
    <row r="958" spans="1:47"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row>
    <row r="959" spans="1:47"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row>
    <row r="960" spans="1:47"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row>
    <row r="961" spans="1:47"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row>
    <row r="962" spans="1:47"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row>
    <row r="963" spans="1:47"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row>
    <row r="964" spans="1:47"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row>
    <row r="965" spans="1:47"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row>
    <row r="966" spans="1:47"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row>
    <row r="967" spans="1:4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row>
    <row r="968" spans="1:47"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row>
    <row r="969" spans="1:47"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row>
    <row r="970" spans="1:47"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row>
    <row r="971" spans="1:47"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row>
    <row r="972" spans="1:47"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row>
    <row r="973" spans="1:47"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row>
    <row r="974" spans="1:47"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row>
    <row r="975" spans="1:47"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row>
    <row r="976" spans="1:47"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row>
    <row r="977" spans="1:4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row>
    <row r="978" spans="1:47"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row>
    <row r="979" spans="1:47"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row>
    <row r="980" spans="1:47"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row>
    <row r="981" spans="1:47"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row>
    <row r="982" spans="1:47"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row>
    <row r="983" spans="1:47"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row>
    <row r="984" spans="1:47"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row>
    <row r="985" spans="1:47"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row>
    <row r="986" spans="1:47"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row>
    <row r="987" spans="1:4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row>
    <row r="988" spans="1:47"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row>
    <row r="989" spans="1:47"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row>
    <row r="990" spans="1:47"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row>
    <row r="991" spans="1:47"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row>
    <row r="992" spans="1:47"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row>
    <row r="993" spans="1:47"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row>
    <row r="994" spans="1:47"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row>
    <row r="995" spans="1:47"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row>
    <row r="996" spans="1:47"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row>
    <row r="997" spans="1:4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row>
    <row r="998" spans="1:47"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row>
    <row r="999" spans="1:47"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row>
    <row r="1000" spans="1:47"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row>
    <row r="1001" spans="1:47"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row>
    <row r="1002" spans="1:47"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row>
    <row r="1003" spans="1:47" ht="15.7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row>
    <row r="1004" spans="1:47" ht="15.7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row>
    <row r="1005" spans="1:47" ht="15.7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row>
    <row r="1006" spans="1:47" ht="15.7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row>
    <row r="1007" spans="1:47" ht="15.7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row>
    <row r="1008" spans="1:47" ht="15.7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row>
    <row r="1009" spans="1:46" ht="15.75"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row>
    <row r="1010" spans="1:46" ht="15.75"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row>
    <row r="1011" spans="1:46" ht="15.75"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row>
  </sheetData>
  <mergeCells count="158">
    <mergeCell ref="Y81:AA81"/>
    <mergeCell ref="AB81:AR81"/>
    <mergeCell ref="AQ77:AR78"/>
    <mergeCell ref="B53:W53"/>
    <mergeCell ref="X53:AR53"/>
    <mergeCell ref="AU70:AU73"/>
    <mergeCell ref="B59:O59"/>
    <mergeCell ref="B60:N60"/>
    <mergeCell ref="R58:Y58"/>
    <mergeCell ref="R59:Y59"/>
    <mergeCell ref="R60:X60"/>
    <mergeCell ref="AU59:AU60"/>
    <mergeCell ref="AU68:AU69"/>
    <mergeCell ref="C77:AM78"/>
    <mergeCell ref="B56:G56"/>
    <mergeCell ref="AO56:AQ56"/>
    <mergeCell ref="AU55:AU56"/>
    <mergeCell ref="AK55:AN55"/>
    <mergeCell ref="AO55:AR55"/>
    <mergeCell ref="AQ65:AR65"/>
    <mergeCell ref="AQ66:AR67"/>
    <mergeCell ref="AO64:AR64"/>
    <mergeCell ref="AU66:AU67"/>
    <mergeCell ref="AO57:AR57"/>
    <mergeCell ref="B58:O58"/>
    <mergeCell ref="AU57:AU58"/>
    <mergeCell ref="AU61:AU62"/>
    <mergeCell ref="AU64:AU65"/>
    <mergeCell ref="B85:D85"/>
    <mergeCell ref="B86:O86"/>
    <mergeCell ref="Y82:AA84"/>
    <mergeCell ref="E84:X84"/>
    <mergeCell ref="AB84:AD84"/>
    <mergeCell ref="AE84:AR84"/>
    <mergeCell ref="E85:X85"/>
    <mergeCell ref="Y85:AA85"/>
    <mergeCell ref="AB85:AR85"/>
    <mergeCell ref="P86:AR86"/>
    <mergeCell ref="B82:D82"/>
    <mergeCell ref="B83:D84"/>
    <mergeCell ref="E83:X83"/>
    <mergeCell ref="AB83:AD83"/>
    <mergeCell ref="AE82:AR82"/>
    <mergeCell ref="AE83:AR83"/>
    <mergeCell ref="B81:G81"/>
    <mergeCell ref="H81:X81"/>
    <mergeCell ref="AU34:AU40"/>
    <mergeCell ref="B37:F37"/>
    <mergeCell ref="G37:O37"/>
    <mergeCell ref="P37:U37"/>
    <mergeCell ref="V37:AR37"/>
    <mergeCell ref="B38:AR39"/>
    <mergeCell ref="B41:H41"/>
    <mergeCell ref="I41:K41"/>
    <mergeCell ref="E82:X82"/>
    <mergeCell ref="AB82:AD82"/>
    <mergeCell ref="AQ70:AR70"/>
    <mergeCell ref="AQ73:AR73"/>
    <mergeCell ref="AQ74:AR74"/>
    <mergeCell ref="AQ75:AR75"/>
    <mergeCell ref="AQ76:AR76"/>
    <mergeCell ref="J55:P55"/>
    <mergeCell ref="J56:O56"/>
    <mergeCell ref="R56:X56"/>
    <mergeCell ref="AC56:AF56"/>
    <mergeCell ref="AG56:AI56"/>
    <mergeCell ref="AK56:AN56"/>
    <mergeCell ref="B48:H48"/>
    <mergeCell ref="B42:H42"/>
    <mergeCell ref="B44:H44"/>
    <mergeCell ref="AA44:AR44"/>
    <mergeCell ref="B45:H45"/>
    <mergeCell ref="AU43:AU45"/>
    <mergeCell ref="AC55:AH55"/>
    <mergeCell ref="AI55:AJ55"/>
    <mergeCell ref="AU49:AU50"/>
    <mergeCell ref="Q50:T50"/>
    <mergeCell ref="B50:P50"/>
    <mergeCell ref="U50:AR50"/>
    <mergeCell ref="B51:AR52"/>
    <mergeCell ref="AU52:AU54"/>
    <mergeCell ref="B55:H55"/>
    <mergeCell ref="R55:Y55"/>
    <mergeCell ref="B46:H46"/>
    <mergeCell ref="AU47:AU48"/>
    <mergeCell ref="B47:H47"/>
    <mergeCell ref="I48:M48"/>
    <mergeCell ref="N48:AR48"/>
    <mergeCell ref="W47:Y47"/>
    <mergeCell ref="AA46:AB46"/>
    <mergeCell ref="AD46:AE46"/>
    <mergeCell ref="AG46:AR46"/>
    <mergeCell ref="I46:K46"/>
    <mergeCell ref="L46:M46"/>
    <mergeCell ref="N46:O46"/>
    <mergeCell ref="Q46:R46"/>
    <mergeCell ref="U46:V46"/>
    <mergeCell ref="W46:Y46"/>
    <mergeCell ref="AA47:AB47"/>
    <mergeCell ref="AD47:AE47"/>
    <mergeCell ref="AG47:AR47"/>
    <mergeCell ref="I47:K47"/>
    <mergeCell ref="L47:M47"/>
    <mergeCell ref="N47:O47"/>
    <mergeCell ref="Q47:R47"/>
    <mergeCell ref="U47:V47"/>
    <mergeCell ref="AU41:AU42"/>
    <mergeCell ref="I45:AA45"/>
    <mergeCell ref="AB45:AR45"/>
    <mergeCell ref="AC29:AR30"/>
    <mergeCell ref="AC31:AR31"/>
    <mergeCell ref="AC41:AR41"/>
    <mergeCell ref="P36:U36"/>
    <mergeCell ref="V36:AR36"/>
    <mergeCell ref="B32:J33"/>
    <mergeCell ref="K32:AR33"/>
    <mergeCell ref="B34:J35"/>
    <mergeCell ref="K34:AR35"/>
    <mergeCell ref="B36:F36"/>
    <mergeCell ref="G36:O36"/>
    <mergeCell ref="L41:M41"/>
    <mergeCell ref="N41:AB41"/>
    <mergeCell ref="I42:N42"/>
    <mergeCell ref="O42:V42"/>
    <mergeCell ref="W42:AC42"/>
    <mergeCell ref="AD42:AH42"/>
    <mergeCell ref="AI42:AR42"/>
    <mergeCell ref="I44:P44"/>
    <mergeCell ref="Q44:U44"/>
    <mergeCell ref="V44:Z44"/>
    <mergeCell ref="B4:AR4"/>
    <mergeCell ref="B5:AR5"/>
    <mergeCell ref="A1:AG2"/>
    <mergeCell ref="AH1:AR1"/>
    <mergeCell ref="AU1:AU3"/>
    <mergeCell ref="AH2:AK2"/>
    <mergeCell ref="AM2:AN2"/>
    <mergeCell ref="AP2:AQ2"/>
    <mergeCell ref="AU4:AU7"/>
    <mergeCell ref="B7:H8"/>
    <mergeCell ref="I7:AR8"/>
    <mergeCell ref="B9:H9"/>
    <mergeCell ref="I9:AR9"/>
    <mergeCell ref="B10:K10"/>
    <mergeCell ref="L10:AR10"/>
    <mergeCell ref="AU9:AU10"/>
    <mergeCell ref="B26:AB27"/>
    <mergeCell ref="AC26:AR27"/>
    <mergeCell ref="AC13:AR25"/>
    <mergeCell ref="AC28:AR28"/>
    <mergeCell ref="B12:AB12"/>
    <mergeCell ref="AC12:AR12"/>
    <mergeCell ref="B13:AB25"/>
    <mergeCell ref="B28:AB31"/>
    <mergeCell ref="AU11:AU13"/>
    <mergeCell ref="AU15:AU16"/>
    <mergeCell ref="AU17:AU24"/>
    <mergeCell ref="AU26:AU28"/>
  </mergeCells>
  <phoneticPr fontId="22"/>
  <conditionalFormatting sqref="B13">
    <cfRule type="expression" dxfId="199" priority="6">
      <formula>$B$13=""</formula>
    </cfRule>
    <cfRule type="expression" dxfId="198" priority="7" stopIfTrue="1">
      <formula>$B$13=""</formula>
    </cfRule>
  </conditionalFormatting>
  <conditionalFormatting sqref="B28">
    <cfRule type="expression" dxfId="197" priority="8">
      <formula>$B$28=""</formula>
    </cfRule>
  </conditionalFormatting>
  <conditionalFormatting sqref="B56:G56">
    <cfRule type="expression" dxfId="196" priority="9">
      <formula>$B$56=""</formula>
    </cfRule>
  </conditionalFormatting>
  <conditionalFormatting sqref="E82:X82">
    <cfRule type="expression" dxfId="195" priority="10">
      <formula>$E$82=""</formula>
    </cfRule>
  </conditionalFormatting>
  <conditionalFormatting sqref="E83:X83">
    <cfRule type="expression" dxfId="194" priority="11">
      <formula>$E$83="〒000-0000 山口県下関市"</formula>
    </cfRule>
  </conditionalFormatting>
  <conditionalFormatting sqref="E84:X84">
    <cfRule type="expression" dxfId="193" priority="12">
      <formula>$E$84=""</formula>
    </cfRule>
  </conditionalFormatting>
  <conditionalFormatting sqref="E85:X85">
    <cfRule type="expression" dxfId="192" priority="13">
      <formula>$E$85=""</formula>
    </cfRule>
  </conditionalFormatting>
  <conditionalFormatting sqref="G36 V37">
    <cfRule type="expression" dxfId="191" priority="14">
      <formula>$G$36=""</formula>
    </cfRule>
  </conditionalFormatting>
  <conditionalFormatting sqref="H81:X81">
    <cfRule type="expression" dxfId="190" priority="15">
      <formula>$H$81=""</formula>
    </cfRule>
  </conditionalFormatting>
  <conditionalFormatting sqref="I7">
    <cfRule type="expression" dxfId="189" priority="16">
      <formula>$I$7</formula>
    </cfRule>
    <cfRule type="containsBlanks" dxfId="188" priority="17" stopIfTrue="1">
      <formula>LEN(TRIM(I7))=0</formula>
    </cfRule>
  </conditionalFormatting>
  <conditionalFormatting sqref="I41">
    <cfRule type="expression" dxfId="187" priority="18">
      <formula>$I$41=""</formula>
    </cfRule>
  </conditionalFormatting>
  <conditionalFormatting sqref="I44">
    <cfRule type="cellIs" dxfId="186" priority="19" operator="equal">
      <formula>""</formula>
    </cfRule>
    <cfRule type="cellIs" dxfId="185" priority="20" operator="greaterThan">
      <formula>1</formula>
    </cfRule>
  </conditionalFormatting>
  <conditionalFormatting sqref="I46:K46">
    <cfRule type="expression" dxfId="184" priority="21">
      <formula>$I$46=""</formula>
    </cfRule>
  </conditionalFormatting>
  <conditionalFormatting sqref="I47:K47">
    <cfRule type="expression" dxfId="183" priority="22">
      <formula>$I$47=""</formula>
    </cfRule>
  </conditionalFormatting>
  <conditionalFormatting sqref="I48:M48">
    <cfRule type="cellIs" dxfId="182" priority="23" operator="equal">
      <formula>""</formula>
    </cfRule>
  </conditionalFormatting>
  <conditionalFormatting sqref="I42:N42">
    <cfRule type="expression" dxfId="181" priority="24">
      <formula>$I$42=""</formula>
    </cfRule>
  </conditionalFormatting>
  <conditionalFormatting sqref="I45:AA45">
    <cfRule type="expression" dxfId="180" priority="25">
      <formula>$I$45=""</formula>
    </cfRule>
  </conditionalFormatting>
  <conditionalFormatting sqref="I46:AF46">
    <cfRule type="expression" dxfId="179" priority="26" stopIfTrue="1">
      <formula>$B$46=""</formula>
    </cfRule>
  </conditionalFormatting>
  <conditionalFormatting sqref="I47:AF47">
    <cfRule type="expression" dxfId="178" priority="27" stopIfTrue="1">
      <formula>$B$47=""</formula>
    </cfRule>
  </conditionalFormatting>
  <conditionalFormatting sqref="J56:O56">
    <cfRule type="expression" dxfId="177" priority="28">
      <formula>$J$56=""</formula>
    </cfRule>
  </conditionalFormatting>
  <conditionalFormatting sqref="K32">
    <cfRule type="expression" dxfId="176" priority="29">
      <formula>$K$32=""</formula>
    </cfRule>
  </conditionalFormatting>
  <conditionalFormatting sqref="K34">
    <cfRule type="expression" dxfId="175" priority="30">
      <formula>$K$34=""</formula>
    </cfRule>
  </conditionalFormatting>
  <conditionalFormatting sqref="N41">
    <cfRule type="expression" dxfId="174" priority="31">
      <formula>$N$41=""</formula>
    </cfRule>
  </conditionalFormatting>
  <conditionalFormatting sqref="N46:O46">
    <cfRule type="expression" dxfId="173" priority="32">
      <formula>$N$46=""</formula>
    </cfRule>
  </conditionalFormatting>
  <conditionalFormatting sqref="N47:O47">
    <cfRule type="expression" dxfId="172" priority="33">
      <formula>$N$47=""</formula>
    </cfRule>
  </conditionalFormatting>
  <conditionalFormatting sqref="Q46:R46">
    <cfRule type="expression" dxfId="171" priority="34">
      <formula>$Q$46=""</formula>
    </cfRule>
  </conditionalFormatting>
  <conditionalFormatting sqref="Q47:R47">
    <cfRule type="expression" dxfId="170" priority="35">
      <formula>$Q$47=""</formula>
    </cfRule>
  </conditionalFormatting>
  <conditionalFormatting sqref="W46:Y46">
    <cfRule type="expression" dxfId="169" priority="36">
      <formula>$W$46=""</formula>
    </cfRule>
  </conditionalFormatting>
  <conditionalFormatting sqref="W47:Y47">
    <cfRule type="expression" dxfId="168" priority="37">
      <formula>$W$47=""</formula>
    </cfRule>
  </conditionalFormatting>
  <conditionalFormatting sqref="W42:AC42">
    <cfRule type="expression" dxfId="167" priority="38">
      <formula>$W$42=""</formula>
    </cfRule>
  </conditionalFormatting>
  <conditionalFormatting sqref="AA44">
    <cfRule type="expression" dxfId="166" priority="39">
      <formula>#REF!="お申し込み日の●日以後から指定可能"</formula>
    </cfRule>
  </conditionalFormatting>
  <conditionalFormatting sqref="AA46:AB46">
    <cfRule type="expression" dxfId="165" priority="40">
      <formula>$AA$46=""</formula>
    </cfRule>
  </conditionalFormatting>
  <conditionalFormatting sqref="AA47:AB47">
    <cfRule type="expression" dxfId="164" priority="41">
      <formula>$AA$47=""</formula>
    </cfRule>
  </conditionalFormatting>
  <conditionalFormatting sqref="AA44:AR44">
    <cfRule type="cellIs" dxfId="163" priority="42" operator="equal">
      <formula>""</formula>
    </cfRule>
  </conditionalFormatting>
  <conditionalFormatting sqref="AB81">
    <cfRule type="expression" dxfId="162" priority="43">
      <formula>$AB$81=""</formula>
    </cfRule>
  </conditionalFormatting>
  <conditionalFormatting sqref="AB85">
    <cfRule type="expression" dxfId="161" priority="44">
      <formula>$AB$85=""</formula>
    </cfRule>
  </conditionalFormatting>
  <conditionalFormatting sqref="AC13">
    <cfRule type="expression" dxfId="160" priority="45">
      <formula>$AC$13=""</formula>
    </cfRule>
    <cfRule type="expression" dxfId="159" priority="46" stopIfTrue="1">
      <formula>$AC$13=""</formula>
    </cfRule>
  </conditionalFormatting>
  <conditionalFormatting sqref="AC28">
    <cfRule type="cellIs" dxfId="158" priority="47" operator="equal">
      <formula>""</formula>
    </cfRule>
  </conditionalFormatting>
  <conditionalFormatting sqref="AC28:AR28">
    <cfRule type="cellIs" dxfId="157" priority="48" operator="equal">
      <formula>""</formula>
    </cfRule>
  </conditionalFormatting>
  <conditionalFormatting sqref="AD46:AE46">
    <cfRule type="expression" dxfId="156" priority="49">
      <formula>$AD$46=""</formula>
    </cfRule>
  </conditionalFormatting>
  <conditionalFormatting sqref="AD47:AE47">
    <cfRule type="expression" dxfId="155" priority="50">
      <formula>$AD$47=""</formula>
    </cfRule>
  </conditionalFormatting>
  <conditionalFormatting sqref="AE82">
    <cfRule type="expression" dxfId="154" priority="51">
      <formula>$AE$82=""</formula>
    </cfRule>
  </conditionalFormatting>
  <conditionalFormatting sqref="AE83">
    <cfRule type="expression" dxfId="153" priority="52">
      <formula>$AE$83=""</formula>
    </cfRule>
  </conditionalFormatting>
  <conditionalFormatting sqref="AE84">
    <cfRule type="expression" dxfId="152" priority="53">
      <formula>$AE$84=""</formula>
    </cfRule>
  </conditionalFormatting>
  <conditionalFormatting sqref="AG47">
    <cfRule type="expression" dxfId="151" priority="54">
      <formula>$AG$47="〇日営業日以内に発送"</formula>
    </cfRule>
    <cfRule type="expression" dxfId="150" priority="55">
      <formula>$AG$46="発送タイミング"</formula>
    </cfRule>
  </conditionalFormatting>
  <conditionalFormatting sqref="AG56:AI56">
    <cfRule type="expression" dxfId="149" priority="56">
      <formula>$AG$56=""</formula>
    </cfRule>
  </conditionalFormatting>
  <conditionalFormatting sqref="AH1">
    <cfRule type="expression" dxfId="148" priority="57" stopIfTrue="1">
      <formula>$AH$1=""</formula>
    </cfRule>
    <cfRule type="expression" dxfId="147" priority="58" stopIfTrue="1">
      <formula>$AH$1=""</formula>
    </cfRule>
  </conditionalFormatting>
  <conditionalFormatting sqref="AH2:AK2">
    <cfRule type="expression" dxfId="146" priority="59">
      <formula>$AH$2=""</formula>
    </cfRule>
  </conditionalFormatting>
  <conditionalFormatting sqref="AI42">
    <cfRule type="expression" dxfId="145" priority="60">
      <formula>$AI$42=""</formula>
    </cfRule>
  </conditionalFormatting>
  <conditionalFormatting sqref="AL2 AO2 AR2">
    <cfRule type="expression" dxfId="144" priority="61" stopIfTrue="1">
      <formula>$AH$1=""</formula>
    </cfRule>
    <cfRule type="expression" dxfId="143" priority="62" stopIfTrue="1">
      <formula>$AH$1=""</formula>
    </cfRule>
  </conditionalFormatting>
  <conditionalFormatting sqref="AM2:AN2">
    <cfRule type="expression" dxfId="142" priority="63">
      <formula>$AM$2=""</formula>
    </cfRule>
  </conditionalFormatting>
  <conditionalFormatting sqref="AO56:AQ56">
    <cfRule type="expression" dxfId="141" priority="64">
      <formula>$AO$56=""</formula>
    </cfRule>
  </conditionalFormatting>
  <conditionalFormatting sqref="AP2:AQ2">
    <cfRule type="expression" dxfId="140" priority="65">
      <formula>$AP$2=""</formula>
    </cfRule>
  </conditionalFormatting>
  <conditionalFormatting sqref="AQ74">
    <cfRule type="expression" dxfId="139" priority="66">
      <formula>$AQ$74=""</formula>
    </cfRule>
  </conditionalFormatting>
  <conditionalFormatting sqref="AQ65:AR65">
    <cfRule type="expression" dxfId="138" priority="67">
      <formula>$AQ$65=""</formula>
    </cfRule>
  </conditionalFormatting>
  <conditionalFormatting sqref="AQ66:AR67">
    <cfRule type="expression" dxfId="137" priority="68">
      <formula>$AQ$66=""</formula>
    </cfRule>
  </conditionalFormatting>
  <conditionalFormatting sqref="AQ70:AR73">
    <cfRule type="expression" dxfId="136" priority="69">
      <formula>$AQ$70=""</formula>
    </cfRule>
  </conditionalFormatting>
  <conditionalFormatting sqref="AQ75:AR75">
    <cfRule type="expression" dxfId="135" priority="70">
      <formula>$AQ$75=""</formula>
    </cfRule>
  </conditionalFormatting>
  <conditionalFormatting sqref="AQ76:AR76 AQ77">
    <cfRule type="expression" dxfId="134" priority="71">
      <formula>$AQ$76=""</formula>
    </cfRule>
  </conditionalFormatting>
  <conditionalFormatting sqref="B51:AR52">
    <cfRule type="expression" dxfId="133" priority="5">
      <formula>$B$51=""</formula>
    </cfRule>
  </conditionalFormatting>
  <conditionalFormatting sqref="Q50:T50">
    <cfRule type="expression" dxfId="132" priority="2">
      <formula>$Q$50=""</formula>
    </cfRule>
  </conditionalFormatting>
  <conditionalFormatting sqref="B60:N60">
    <cfRule type="expression" dxfId="131" priority="1">
      <formula>$B$60=""</formula>
    </cfRule>
  </conditionalFormatting>
  <conditionalFormatting sqref="X53">
    <cfRule type="expression" dxfId="130" priority="73">
      <formula>IF(AND($Q$50=3,$X$53=""),TRUE,FALSE)</formula>
    </cfRule>
  </conditionalFormatting>
  <dataValidations count="19">
    <dataValidation type="list" allowBlank="1" showErrorMessage="1" sqref="I42 W42" xr:uid="{00000000-0002-0000-0000-000000000000}">
      <formula1>"対応可,対応不可"</formula1>
    </dataValidation>
    <dataValidation type="list" allowBlank="1" showErrorMessage="1" sqref="I48" xr:uid="{00000000-0002-0000-0000-000001000000}">
      <formula1>"なし,あり"</formula1>
    </dataValidation>
    <dataValidation type="list" allowBlank="1" sqref="AG47" xr:uid="{00000000-0002-0000-0000-000002000000}">
      <formula1>"●日営業日以内に発送"</formula1>
    </dataValidation>
    <dataValidation type="list" allowBlank="1" sqref="N41" xr:uid="{00000000-0002-0000-0000-000003000000}">
      <formula1>"宅急便コンパクト,60サイズ,80サイズ,100サイズ,120サイズ,140サイズ,160サイズ,その他（　　　）"</formula1>
    </dataValidation>
    <dataValidation type="list" allowBlank="1" showErrorMessage="1" sqref="N46 AA46" xr:uid="{00000000-0002-0000-0000-000004000000}">
      <formula1>"1.0,2.0,3.0,4.0,5.0,6.0,7.0,8.0,9.0,10.0,11.0,12.0"</formula1>
    </dataValidation>
    <dataValidation type="list" allowBlank="1" sqref="G37" xr:uid="{00000000-0002-0000-0000-000005000000}">
      <formula1>"(-18℃以下で保存),(10℃以下で保存)"</formula1>
    </dataValidation>
    <dataValidation type="list" allowBlank="1" sqref="V44" xr:uid="{00000000-0002-0000-0000-000006000000}">
      <formula1>"指定可,指定不可"</formula1>
    </dataValidation>
    <dataValidation type="list" allowBlank="1" sqref="K34" xr:uid="{00000000-0002-0000-0000-000008000000}">
      <formula1>"小麦・大豆を含む,特になし"</formula1>
    </dataValidation>
    <dataValidation type="list" allowBlank="1" showErrorMessage="1" sqref="Q46 AD46" xr:uid="{00000000-0002-0000-0000-000009000000}">
      <formula1>"1.0,2.0,3.0,4.0,5.0,6.0,7.0,8.0,9.0,10.0,11.0,12.0,13.0,14.0,15.0,16.0,17.0,18.0,19.0,20.0,21.0,22.0,23.0,24.0,25.0,26.0,27.0,28.0,29.0,30.0,31.0"</formula1>
    </dataValidation>
    <dataValidation type="list" allowBlank="1" showErrorMessage="1" sqref="G36" xr:uid="{00000000-0002-0000-0000-00000A000000}">
      <formula1>"冷蔵,冷凍,常温"</formula1>
    </dataValidation>
    <dataValidation type="list" allowBlank="1" showErrorMessage="1" sqref="AC28" xr:uid="{00000000-0002-0000-0000-00000B000000}">
      <formula1>"ギガファイル便にて送付,webページやSNSの画像使用可"</formula1>
    </dataValidation>
    <dataValidation type="list" allowBlank="1" showErrorMessage="1" sqref="Q50" xr:uid="{00000000-0002-0000-0000-00000C000000}">
      <formula1>"1,2,3,4,5,6,7,7の2,8イ,8ロ,8ハ,9"</formula1>
    </dataValidation>
    <dataValidation type="list" allowBlank="1" sqref="I45" xr:uid="{00000000-0002-0000-0000-00000D000000}">
      <formula1>"通年対応,お届け・受注期間設定あり,お届け期間のみ設定あり,受注期間のみ設定あり"</formula1>
    </dataValidation>
    <dataValidation type="custom" allowBlank="1" showInputMessage="1" showErrorMessage="1" prompt="文字数あふれ - 文字数が200文字を超えています。" sqref="B13" xr:uid="{00000000-0002-0000-0000-00000E000000}">
      <formula1>LEN(B13)&lt;201</formula1>
    </dataValidation>
    <dataValidation type="custom" allowBlank="1" showErrorMessage="1" sqref="AC13" xr:uid="{00000000-0002-0000-0000-00000F000000}">
      <formula1>LEN(B13)&lt;201</formula1>
    </dataValidation>
    <dataValidation type="list" allowBlank="1" showErrorMessage="1" sqref="AQ65:AQ66 AQ70:AQ77" xr:uid="{00000000-0002-0000-0000-000010000000}">
      <formula1>"✔"</formula1>
    </dataValidation>
    <dataValidation type="list" allowBlank="1" showErrorMessage="1" sqref="H81" xr:uid="{00000000-0002-0000-0000-000011000000}">
      <formula1>"新規応募,出品履歴有"</formula1>
    </dataValidation>
    <dataValidation type="list" allowBlank="1" showInputMessage="1" showErrorMessage="1" sqref="X53" xr:uid="{F614901F-B988-4E61-84C2-3275E19A8426}">
      <formula1>"添付した,３号以外のため未作成"</formula1>
    </dataValidation>
    <dataValidation type="list" allowBlank="1" showErrorMessage="1" sqref="AH2:AK2" xr:uid="{A2B64DCB-068C-4A88-8389-832DC111336E}">
      <formula1>"2025,2026,2027,2028,2029,2030"</formula1>
    </dataValidation>
  </dataValidations>
  <hyperlinks>
    <hyperlink ref="AC31" r:id="rId1" xr:uid="{00000000-0004-0000-0000-000000000000}"/>
  </hyperlinks>
  <pageMargins left="0.39370078740157483" right="0.39370078740157483" top="0.39370078740157483" bottom="0.39370078740157483" header="0" footer="0"/>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1000"/>
  <sheetViews>
    <sheetView workbookViewId="0"/>
  </sheetViews>
  <sheetFormatPr defaultColWidth="14.4609375" defaultRowHeight="15" customHeight="1"/>
  <cols>
    <col min="1" max="1" width="0.84375" customWidth="1"/>
    <col min="2" max="2" width="4.3046875" customWidth="1"/>
    <col min="3" max="44" width="2.3046875" customWidth="1"/>
    <col min="45" max="45" width="1.4609375" customWidth="1"/>
    <col min="46" max="46" width="9.69140625" hidden="1" customWidth="1"/>
    <col min="47" max="47" width="96.4609375" customWidth="1"/>
  </cols>
  <sheetData>
    <row r="1" spans="1:47" ht="13.5" customHeight="1">
      <c r="A1" s="84" t="s">
        <v>0</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85"/>
      <c r="AH1" s="87" t="s">
        <v>1</v>
      </c>
      <c r="AI1" s="88"/>
      <c r="AJ1" s="88"/>
      <c r="AK1" s="88"/>
      <c r="AL1" s="88"/>
      <c r="AM1" s="88"/>
      <c r="AN1" s="88"/>
      <c r="AO1" s="88"/>
      <c r="AP1" s="88"/>
      <c r="AQ1" s="88"/>
      <c r="AR1" s="89"/>
      <c r="AS1" s="1"/>
      <c r="AT1" s="1"/>
      <c r="AU1" s="171" t="s">
        <v>2</v>
      </c>
    </row>
    <row r="2" spans="1:47" ht="13.5" customHeight="1">
      <c r="A2" s="68"/>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86"/>
      <c r="AH2" s="91">
        <v>2023</v>
      </c>
      <c r="AI2" s="69"/>
      <c r="AJ2" s="69"/>
      <c r="AK2" s="69"/>
      <c r="AL2" s="2" t="s">
        <v>3</v>
      </c>
      <c r="AM2" s="92"/>
      <c r="AN2" s="69"/>
      <c r="AO2" s="2" t="s">
        <v>4</v>
      </c>
      <c r="AP2" s="92"/>
      <c r="AQ2" s="69"/>
      <c r="AR2" s="3" t="s">
        <v>5</v>
      </c>
      <c r="AS2" s="1"/>
      <c r="AT2" s="1"/>
      <c r="AU2" s="169"/>
    </row>
    <row r="3" spans="1:47" ht="6.7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1"/>
      <c r="AT3" s="1"/>
      <c r="AU3" s="64"/>
    </row>
    <row r="4" spans="1:47" ht="13.5" customHeight="1">
      <c r="A4" s="1"/>
      <c r="B4" s="82" t="s">
        <v>6</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1"/>
      <c r="AT4" s="1"/>
      <c r="AU4" s="168" t="s">
        <v>118</v>
      </c>
    </row>
    <row r="5" spans="1:47" ht="13.5" customHeight="1">
      <c r="A5" s="1"/>
      <c r="B5" s="83" t="s">
        <v>8</v>
      </c>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1"/>
      <c r="AT5" s="1"/>
      <c r="AU5" s="169"/>
    </row>
    <row r="6" spans="1:47" ht="7.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69"/>
    </row>
    <row r="7" spans="1:47" ht="13.5" customHeight="1">
      <c r="A7" s="1"/>
      <c r="B7" s="65" t="s">
        <v>9</v>
      </c>
      <c r="C7" s="66"/>
      <c r="D7" s="66"/>
      <c r="E7" s="66"/>
      <c r="F7" s="66"/>
      <c r="G7" s="66"/>
      <c r="H7" s="85"/>
      <c r="I7" s="93" t="s">
        <v>119</v>
      </c>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7"/>
      <c r="AS7" s="1"/>
      <c r="AT7" s="1"/>
      <c r="AU7" s="169"/>
    </row>
    <row r="8" spans="1:47" ht="13.5" customHeight="1">
      <c r="A8" s="1"/>
      <c r="B8" s="68"/>
      <c r="C8" s="69"/>
      <c r="D8" s="69"/>
      <c r="E8" s="69"/>
      <c r="F8" s="69"/>
      <c r="G8" s="69"/>
      <c r="H8" s="86"/>
      <c r="I8" s="68"/>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70"/>
      <c r="AS8" s="1"/>
      <c r="AT8" s="1"/>
      <c r="AU8" s="5"/>
    </row>
    <row r="9" spans="1:47" ht="13.5" customHeight="1">
      <c r="A9" s="1"/>
      <c r="B9" s="57" t="s">
        <v>12</v>
      </c>
      <c r="C9" s="58"/>
      <c r="D9" s="58"/>
      <c r="E9" s="58"/>
      <c r="F9" s="58"/>
      <c r="G9" s="58"/>
      <c r="H9" s="59"/>
      <c r="I9" s="172"/>
      <c r="J9" s="58"/>
      <c r="K9" s="58"/>
      <c r="L9" s="58"/>
      <c r="M9" s="58"/>
      <c r="N9" s="58"/>
      <c r="O9" s="58"/>
      <c r="P9" s="58"/>
      <c r="Q9" s="58"/>
      <c r="R9" s="58"/>
      <c r="S9" s="58"/>
      <c r="T9" s="58"/>
      <c r="U9" s="58"/>
      <c r="V9" s="61"/>
      <c r="W9" s="57" t="s">
        <v>120</v>
      </c>
      <c r="X9" s="58"/>
      <c r="Y9" s="58"/>
      <c r="Z9" s="58"/>
      <c r="AA9" s="58"/>
      <c r="AB9" s="58"/>
      <c r="AC9" s="58"/>
      <c r="AD9" s="58"/>
      <c r="AE9" s="58"/>
      <c r="AF9" s="58"/>
      <c r="AG9" s="61"/>
      <c r="AH9" s="94"/>
      <c r="AI9" s="58"/>
      <c r="AJ9" s="58"/>
      <c r="AK9" s="58"/>
      <c r="AL9" s="58"/>
      <c r="AM9" s="58"/>
      <c r="AN9" s="58"/>
      <c r="AO9" s="58"/>
      <c r="AP9" s="58"/>
      <c r="AQ9" s="58"/>
      <c r="AR9" s="61"/>
      <c r="AS9" s="1"/>
      <c r="AT9" s="1"/>
      <c r="AU9" s="7" t="s">
        <v>121</v>
      </c>
    </row>
    <row r="10" spans="1:47" ht="13.5" customHeight="1">
      <c r="A10" s="1"/>
      <c r="B10" s="57" t="s">
        <v>122</v>
      </c>
      <c r="C10" s="58"/>
      <c r="D10" s="58"/>
      <c r="E10" s="58"/>
      <c r="F10" s="58"/>
      <c r="G10" s="58"/>
      <c r="H10" s="59"/>
      <c r="I10" s="62" t="s">
        <v>15</v>
      </c>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61"/>
      <c r="AS10" s="1"/>
      <c r="AT10" s="1"/>
      <c r="AU10" s="7"/>
    </row>
    <row r="11" spans="1:47" ht="18.75" customHeight="1">
      <c r="A11" s="1"/>
      <c r="B11" s="8" t="s">
        <v>16</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68" t="s">
        <v>123</v>
      </c>
    </row>
    <row r="12" spans="1:47" ht="13.5" customHeight="1">
      <c r="A12" s="1"/>
      <c r="B12" s="80" t="s">
        <v>124</v>
      </c>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61"/>
      <c r="AC12" s="57" t="s">
        <v>125</v>
      </c>
      <c r="AD12" s="58"/>
      <c r="AE12" s="58"/>
      <c r="AF12" s="58"/>
      <c r="AG12" s="58"/>
      <c r="AH12" s="58"/>
      <c r="AI12" s="58"/>
      <c r="AJ12" s="58"/>
      <c r="AK12" s="58"/>
      <c r="AL12" s="58"/>
      <c r="AM12" s="58"/>
      <c r="AN12" s="58"/>
      <c r="AO12" s="58"/>
      <c r="AP12" s="58"/>
      <c r="AQ12" s="58"/>
      <c r="AR12" s="61"/>
      <c r="AS12" s="1"/>
      <c r="AT12" s="1"/>
      <c r="AU12" s="169"/>
    </row>
    <row r="13" spans="1:47" ht="13.5" customHeight="1">
      <c r="A13" s="1"/>
      <c r="B13" s="170" t="s">
        <v>126</v>
      </c>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7"/>
      <c r="AC13" s="170" t="s">
        <v>127</v>
      </c>
      <c r="AD13" s="66"/>
      <c r="AE13" s="66"/>
      <c r="AF13" s="66"/>
      <c r="AG13" s="66"/>
      <c r="AH13" s="66"/>
      <c r="AI13" s="66"/>
      <c r="AJ13" s="66"/>
      <c r="AK13" s="66"/>
      <c r="AL13" s="66"/>
      <c r="AM13" s="66"/>
      <c r="AN13" s="66"/>
      <c r="AO13" s="66"/>
      <c r="AP13" s="66"/>
      <c r="AQ13" s="66"/>
      <c r="AR13" s="67"/>
      <c r="AS13" s="1"/>
      <c r="AT13" s="1"/>
      <c r="AU13" s="5"/>
    </row>
    <row r="14" spans="1:47" ht="13.5" customHeight="1">
      <c r="A14" s="1"/>
      <c r="B14" s="76"/>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8"/>
      <c r="AC14" s="76"/>
      <c r="AD14" s="77"/>
      <c r="AE14" s="77"/>
      <c r="AF14" s="77"/>
      <c r="AG14" s="77"/>
      <c r="AH14" s="77"/>
      <c r="AI14" s="77"/>
      <c r="AJ14" s="77"/>
      <c r="AK14" s="77"/>
      <c r="AL14" s="77"/>
      <c r="AM14" s="77"/>
      <c r="AN14" s="77"/>
      <c r="AO14" s="77"/>
      <c r="AP14" s="77"/>
      <c r="AQ14" s="77"/>
      <c r="AR14" s="78"/>
      <c r="AS14" s="1"/>
      <c r="AT14" s="1"/>
      <c r="AU14" s="168" t="s">
        <v>128</v>
      </c>
    </row>
    <row r="15" spans="1:47" ht="13.5" customHeight="1">
      <c r="A15" s="1"/>
      <c r="B15" s="76"/>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8"/>
      <c r="AC15" s="76"/>
      <c r="AD15" s="77"/>
      <c r="AE15" s="77"/>
      <c r="AF15" s="77"/>
      <c r="AG15" s="77"/>
      <c r="AH15" s="77"/>
      <c r="AI15" s="77"/>
      <c r="AJ15" s="77"/>
      <c r="AK15" s="77"/>
      <c r="AL15" s="77"/>
      <c r="AM15" s="77"/>
      <c r="AN15" s="77"/>
      <c r="AO15" s="77"/>
      <c r="AP15" s="77"/>
      <c r="AQ15" s="77"/>
      <c r="AR15" s="78"/>
      <c r="AS15" s="1"/>
      <c r="AT15" s="1"/>
      <c r="AU15" s="169"/>
    </row>
    <row r="16" spans="1:47" ht="13.5" customHeight="1">
      <c r="A16" s="1"/>
      <c r="B16" s="76"/>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8"/>
      <c r="AC16" s="76"/>
      <c r="AD16" s="77"/>
      <c r="AE16" s="77"/>
      <c r="AF16" s="77"/>
      <c r="AG16" s="77"/>
      <c r="AH16" s="77"/>
      <c r="AI16" s="77"/>
      <c r="AJ16" s="77"/>
      <c r="AK16" s="77"/>
      <c r="AL16" s="77"/>
      <c r="AM16" s="77"/>
      <c r="AN16" s="77"/>
      <c r="AO16" s="77"/>
      <c r="AP16" s="77"/>
      <c r="AQ16" s="77"/>
      <c r="AR16" s="78"/>
      <c r="AS16" s="1"/>
      <c r="AT16" s="1"/>
      <c r="AU16" s="169"/>
    </row>
    <row r="17" spans="1:47" ht="13.5" customHeight="1">
      <c r="A17" s="1"/>
      <c r="B17" s="76"/>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8"/>
      <c r="AC17" s="76"/>
      <c r="AD17" s="77"/>
      <c r="AE17" s="77"/>
      <c r="AF17" s="77"/>
      <c r="AG17" s="77"/>
      <c r="AH17" s="77"/>
      <c r="AI17" s="77"/>
      <c r="AJ17" s="77"/>
      <c r="AK17" s="77"/>
      <c r="AL17" s="77"/>
      <c r="AM17" s="77"/>
      <c r="AN17" s="77"/>
      <c r="AO17" s="77"/>
      <c r="AP17" s="77"/>
      <c r="AQ17" s="77"/>
      <c r="AR17" s="78"/>
      <c r="AS17" s="1"/>
      <c r="AT17" s="1"/>
      <c r="AU17" s="5"/>
    </row>
    <row r="18" spans="1:47" ht="13.5" customHeight="1">
      <c r="A18" s="1"/>
      <c r="B18" s="76"/>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8"/>
      <c r="AC18" s="76"/>
      <c r="AD18" s="77"/>
      <c r="AE18" s="77"/>
      <c r="AF18" s="77"/>
      <c r="AG18" s="77"/>
      <c r="AH18" s="77"/>
      <c r="AI18" s="77"/>
      <c r="AJ18" s="77"/>
      <c r="AK18" s="77"/>
      <c r="AL18" s="77"/>
      <c r="AM18" s="77"/>
      <c r="AN18" s="77"/>
      <c r="AO18" s="77"/>
      <c r="AP18" s="77"/>
      <c r="AQ18" s="77"/>
      <c r="AR18" s="78"/>
      <c r="AS18" s="1"/>
      <c r="AT18" s="1"/>
      <c r="AU18" s="5" t="s">
        <v>129</v>
      </c>
    </row>
    <row r="19" spans="1:47" ht="13.5" customHeight="1">
      <c r="A19" s="1"/>
      <c r="B19" s="76"/>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8"/>
      <c r="AC19" s="76"/>
      <c r="AD19" s="77"/>
      <c r="AE19" s="77"/>
      <c r="AF19" s="77"/>
      <c r="AG19" s="77"/>
      <c r="AH19" s="77"/>
      <c r="AI19" s="77"/>
      <c r="AJ19" s="77"/>
      <c r="AK19" s="77"/>
      <c r="AL19" s="77"/>
      <c r="AM19" s="77"/>
      <c r="AN19" s="77"/>
      <c r="AO19" s="77"/>
      <c r="AP19" s="77"/>
      <c r="AQ19" s="77"/>
      <c r="AR19" s="78"/>
      <c r="AS19" s="1"/>
      <c r="AT19" s="1"/>
      <c r="AU19" s="5"/>
    </row>
    <row r="20" spans="1:47" ht="13.5" customHeight="1">
      <c r="A20" s="1"/>
      <c r="B20" s="76"/>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8"/>
      <c r="AC20" s="76"/>
      <c r="AD20" s="77"/>
      <c r="AE20" s="77"/>
      <c r="AF20" s="77"/>
      <c r="AG20" s="77"/>
      <c r="AH20" s="77"/>
      <c r="AI20" s="77"/>
      <c r="AJ20" s="77"/>
      <c r="AK20" s="77"/>
      <c r="AL20" s="77"/>
      <c r="AM20" s="77"/>
      <c r="AN20" s="77"/>
      <c r="AO20" s="77"/>
      <c r="AP20" s="77"/>
      <c r="AQ20" s="77"/>
      <c r="AR20" s="78"/>
      <c r="AS20" s="1"/>
      <c r="AT20" s="1"/>
      <c r="AU20" s="168" t="s">
        <v>130</v>
      </c>
    </row>
    <row r="21" spans="1:47" ht="13.5" customHeight="1">
      <c r="A21" s="1"/>
      <c r="B21" s="76"/>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8"/>
      <c r="AC21" s="76"/>
      <c r="AD21" s="77"/>
      <c r="AE21" s="77"/>
      <c r="AF21" s="77"/>
      <c r="AG21" s="77"/>
      <c r="AH21" s="77"/>
      <c r="AI21" s="77"/>
      <c r="AJ21" s="77"/>
      <c r="AK21" s="77"/>
      <c r="AL21" s="77"/>
      <c r="AM21" s="77"/>
      <c r="AN21" s="77"/>
      <c r="AO21" s="77"/>
      <c r="AP21" s="77"/>
      <c r="AQ21" s="77"/>
      <c r="AR21" s="78"/>
      <c r="AS21" s="1"/>
      <c r="AT21" s="1"/>
      <c r="AU21" s="169"/>
    </row>
    <row r="22" spans="1:47" ht="13.5" customHeight="1">
      <c r="A22" s="1"/>
      <c r="B22" s="76"/>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8"/>
      <c r="AC22" s="76"/>
      <c r="AD22" s="77"/>
      <c r="AE22" s="77"/>
      <c r="AF22" s="77"/>
      <c r="AG22" s="77"/>
      <c r="AH22" s="77"/>
      <c r="AI22" s="77"/>
      <c r="AJ22" s="77"/>
      <c r="AK22" s="77"/>
      <c r="AL22" s="77"/>
      <c r="AM22" s="77"/>
      <c r="AN22" s="77"/>
      <c r="AO22" s="77"/>
      <c r="AP22" s="77"/>
      <c r="AQ22" s="77"/>
      <c r="AR22" s="78"/>
      <c r="AS22" s="1"/>
      <c r="AT22" s="1"/>
      <c r="AU22" s="5"/>
    </row>
    <row r="23" spans="1:47" ht="13.5" customHeight="1">
      <c r="A23" s="1"/>
      <c r="B23" s="76"/>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8"/>
      <c r="AC23" s="76"/>
      <c r="AD23" s="77"/>
      <c r="AE23" s="77"/>
      <c r="AF23" s="77"/>
      <c r="AG23" s="77"/>
      <c r="AH23" s="77"/>
      <c r="AI23" s="77"/>
      <c r="AJ23" s="77"/>
      <c r="AK23" s="77"/>
      <c r="AL23" s="77"/>
      <c r="AM23" s="77"/>
      <c r="AN23" s="77"/>
      <c r="AO23" s="77"/>
      <c r="AP23" s="77"/>
      <c r="AQ23" s="77"/>
      <c r="AR23" s="78"/>
      <c r="AS23" s="1"/>
      <c r="AT23" s="1"/>
      <c r="AU23" s="168" t="s">
        <v>131</v>
      </c>
    </row>
    <row r="24" spans="1:47" ht="13.5" customHeight="1">
      <c r="A24" s="1"/>
      <c r="B24" s="76"/>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8"/>
      <c r="AC24" s="76"/>
      <c r="AD24" s="77"/>
      <c r="AE24" s="77"/>
      <c r="AF24" s="77"/>
      <c r="AG24" s="77"/>
      <c r="AH24" s="77"/>
      <c r="AI24" s="77"/>
      <c r="AJ24" s="77"/>
      <c r="AK24" s="77"/>
      <c r="AL24" s="77"/>
      <c r="AM24" s="77"/>
      <c r="AN24" s="77"/>
      <c r="AO24" s="77"/>
      <c r="AP24" s="77"/>
      <c r="AQ24" s="77"/>
      <c r="AR24" s="78"/>
      <c r="AS24" s="1"/>
      <c r="AT24" s="1"/>
      <c r="AU24" s="169"/>
    </row>
    <row r="25" spans="1:47" ht="13.5" customHeight="1">
      <c r="A25" s="1"/>
      <c r="B25" s="68"/>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70"/>
      <c r="AC25" s="68"/>
      <c r="AD25" s="69"/>
      <c r="AE25" s="69"/>
      <c r="AF25" s="69"/>
      <c r="AG25" s="69"/>
      <c r="AH25" s="69"/>
      <c r="AI25" s="69"/>
      <c r="AJ25" s="69"/>
      <c r="AK25" s="69"/>
      <c r="AL25" s="69"/>
      <c r="AM25" s="69"/>
      <c r="AN25" s="69"/>
      <c r="AO25" s="69"/>
      <c r="AP25" s="69"/>
      <c r="AQ25" s="69"/>
      <c r="AR25" s="70"/>
      <c r="AS25" s="1"/>
      <c r="AT25" s="1"/>
      <c r="AU25" s="169"/>
    </row>
    <row r="26" spans="1:47" ht="13.5" customHeight="1">
      <c r="A26" s="1"/>
      <c r="B26" s="65" t="s">
        <v>132</v>
      </c>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7"/>
      <c r="AC26" s="71" t="s">
        <v>133</v>
      </c>
      <c r="AD26" s="66"/>
      <c r="AE26" s="66"/>
      <c r="AF26" s="66"/>
      <c r="AG26" s="66"/>
      <c r="AH26" s="66"/>
      <c r="AI26" s="66"/>
      <c r="AJ26" s="66"/>
      <c r="AK26" s="66"/>
      <c r="AL26" s="66"/>
      <c r="AM26" s="66"/>
      <c r="AN26" s="66"/>
      <c r="AO26" s="66"/>
      <c r="AP26" s="66"/>
      <c r="AQ26" s="66"/>
      <c r="AR26" s="67"/>
      <c r="AS26" s="1"/>
      <c r="AT26" s="1"/>
      <c r="AU26" s="169"/>
    </row>
    <row r="27" spans="1:47" ht="13.5" customHeight="1">
      <c r="A27" s="1"/>
      <c r="B27" s="68"/>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70"/>
      <c r="AC27" s="72"/>
      <c r="AD27" s="73"/>
      <c r="AE27" s="73"/>
      <c r="AF27" s="73"/>
      <c r="AG27" s="73"/>
      <c r="AH27" s="73"/>
      <c r="AI27" s="73"/>
      <c r="AJ27" s="73"/>
      <c r="AK27" s="73"/>
      <c r="AL27" s="73"/>
      <c r="AM27" s="73"/>
      <c r="AN27" s="73"/>
      <c r="AO27" s="73"/>
      <c r="AP27" s="73"/>
      <c r="AQ27" s="73"/>
      <c r="AR27" s="74"/>
      <c r="AS27" s="1"/>
      <c r="AT27" s="1"/>
      <c r="AU27" s="169"/>
    </row>
    <row r="28" spans="1:47" ht="13.5" customHeight="1">
      <c r="A28" s="1"/>
      <c r="B28" s="81" t="s">
        <v>134</v>
      </c>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8"/>
      <c r="AC28" s="79" t="s">
        <v>27</v>
      </c>
      <c r="AD28" s="66"/>
      <c r="AE28" s="66"/>
      <c r="AF28" s="66"/>
      <c r="AG28" s="66"/>
      <c r="AH28" s="66"/>
      <c r="AI28" s="66"/>
      <c r="AJ28" s="66"/>
      <c r="AK28" s="66"/>
      <c r="AL28" s="66"/>
      <c r="AM28" s="66"/>
      <c r="AN28" s="66"/>
      <c r="AO28" s="66"/>
      <c r="AP28" s="66"/>
      <c r="AQ28" s="66"/>
      <c r="AR28" s="67"/>
      <c r="AS28" s="1"/>
      <c r="AT28" s="1"/>
      <c r="AU28" s="169"/>
    </row>
    <row r="29" spans="1:47" ht="13.5" customHeight="1">
      <c r="A29" s="1"/>
      <c r="B29" s="76"/>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8"/>
      <c r="AC29" s="96" t="str">
        <f>IF(AC28="ギガファイル便にて送付","ギガファイル便のURLを以下に貼付してください｡",IF(AC28="webページやSNSの画像使用可","使用可能画像が掲載されているサイトURLを以下に貼付してください｡",""))</f>
        <v>ギガファイル便のURLを以下に貼付してください｡</v>
      </c>
      <c r="AD29" s="77"/>
      <c r="AE29" s="77"/>
      <c r="AF29" s="77"/>
      <c r="AG29" s="77"/>
      <c r="AH29" s="77"/>
      <c r="AI29" s="77"/>
      <c r="AJ29" s="77"/>
      <c r="AK29" s="77"/>
      <c r="AL29" s="77"/>
      <c r="AM29" s="77"/>
      <c r="AN29" s="77"/>
      <c r="AO29" s="77"/>
      <c r="AP29" s="77"/>
      <c r="AQ29" s="77"/>
      <c r="AR29" s="78"/>
      <c r="AS29" s="1"/>
      <c r="AT29" s="1"/>
      <c r="AU29" s="169"/>
    </row>
    <row r="30" spans="1:47" ht="13.5" customHeight="1">
      <c r="A30" s="1"/>
      <c r="B30" s="76"/>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8"/>
      <c r="AC30" s="76"/>
      <c r="AD30" s="77"/>
      <c r="AE30" s="77"/>
      <c r="AF30" s="77"/>
      <c r="AG30" s="77"/>
      <c r="AH30" s="77"/>
      <c r="AI30" s="77"/>
      <c r="AJ30" s="77"/>
      <c r="AK30" s="77"/>
      <c r="AL30" s="77"/>
      <c r="AM30" s="77"/>
      <c r="AN30" s="77"/>
      <c r="AO30" s="77"/>
      <c r="AP30" s="77"/>
      <c r="AQ30" s="77"/>
      <c r="AR30" s="78"/>
      <c r="AS30" s="1"/>
      <c r="AT30" s="1"/>
      <c r="AU30" s="169"/>
    </row>
    <row r="31" spans="1:47" ht="13.5" customHeight="1">
      <c r="A31" s="1"/>
      <c r="B31" s="76"/>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8"/>
      <c r="AC31" s="97" t="s">
        <v>135</v>
      </c>
      <c r="AD31" s="69"/>
      <c r="AE31" s="69"/>
      <c r="AF31" s="69"/>
      <c r="AG31" s="69"/>
      <c r="AH31" s="69"/>
      <c r="AI31" s="69"/>
      <c r="AJ31" s="69"/>
      <c r="AK31" s="69"/>
      <c r="AL31" s="69"/>
      <c r="AM31" s="69"/>
      <c r="AN31" s="69"/>
      <c r="AO31" s="69"/>
      <c r="AP31" s="69"/>
      <c r="AQ31" s="69"/>
      <c r="AR31" s="70"/>
      <c r="AS31" s="1"/>
      <c r="AT31" s="1"/>
      <c r="AU31" s="5"/>
    </row>
    <row r="32" spans="1:47" ht="12.75" customHeight="1">
      <c r="A32" s="1"/>
      <c r="B32" s="98" t="s">
        <v>136</v>
      </c>
      <c r="C32" s="66"/>
      <c r="D32" s="66"/>
      <c r="E32" s="66"/>
      <c r="F32" s="66"/>
      <c r="G32" s="66"/>
      <c r="H32" s="66"/>
      <c r="I32" s="66"/>
      <c r="J32" s="85"/>
      <c r="K32" s="99"/>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7"/>
      <c r="AS32" s="1"/>
      <c r="AT32" s="1"/>
      <c r="AU32" s="5" t="s">
        <v>137</v>
      </c>
    </row>
    <row r="33" spans="1:47" ht="13.5" customHeight="1">
      <c r="A33" s="1"/>
      <c r="B33" s="68"/>
      <c r="C33" s="69"/>
      <c r="D33" s="69"/>
      <c r="E33" s="69"/>
      <c r="F33" s="69"/>
      <c r="G33" s="69"/>
      <c r="H33" s="69"/>
      <c r="I33" s="69"/>
      <c r="J33" s="86"/>
      <c r="K33" s="68"/>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70"/>
      <c r="AS33" s="1"/>
      <c r="AT33" s="1"/>
      <c r="AU33" s="5"/>
    </row>
    <row r="34" spans="1:47" ht="13.5" customHeight="1">
      <c r="A34" s="1"/>
      <c r="B34" s="57" t="s">
        <v>38</v>
      </c>
      <c r="C34" s="58"/>
      <c r="D34" s="58"/>
      <c r="E34" s="58"/>
      <c r="F34" s="61"/>
      <c r="G34" s="94" t="s">
        <v>138</v>
      </c>
      <c r="H34" s="58"/>
      <c r="I34" s="58"/>
      <c r="J34" s="58"/>
      <c r="K34" s="58"/>
      <c r="L34" s="58"/>
      <c r="M34" s="58"/>
      <c r="N34" s="58"/>
      <c r="O34" s="61"/>
      <c r="P34" s="57" t="s">
        <v>40</v>
      </c>
      <c r="Q34" s="58"/>
      <c r="R34" s="58"/>
      <c r="S34" s="58"/>
      <c r="T34" s="58"/>
      <c r="U34" s="61"/>
      <c r="V34" s="95" t="s">
        <v>139</v>
      </c>
      <c r="W34" s="58"/>
      <c r="X34" s="58"/>
      <c r="Y34" s="58"/>
      <c r="Z34" s="58"/>
      <c r="AA34" s="58"/>
      <c r="AB34" s="58"/>
      <c r="AC34" s="58"/>
      <c r="AD34" s="58"/>
      <c r="AE34" s="58"/>
      <c r="AF34" s="58"/>
      <c r="AG34" s="58"/>
      <c r="AH34" s="58"/>
      <c r="AI34" s="58"/>
      <c r="AJ34" s="58"/>
      <c r="AK34" s="58"/>
      <c r="AL34" s="58"/>
      <c r="AM34" s="58"/>
      <c r="AN34" s="58"/>
      <c r="AO34" s="58"/>
      <c r="AP34" s="58"/>
      <c r="AQ34" s="58"/>
      <c r="AR34" s="61"/>
      <c r="AS34" s="1"/>
      <c r="AT34" s="1"/>
      <c r="AU34" s="7" t="s">
        <v>28</v>
      </c>
    </row>
    <row r="35" spans="1:47" ht="13.5" customHeight="1">
      <c r="A35" s="1"/>
      <c r="B35" s="57" t="s">
        <v>42</v>
      </c>
      <c r="C35" s="58"/>
      <c r="D35" s="58"/>
      <c r="E35" s="58"/>
      <c r="F35" s="61"/>
      <c r="G35" s="94" t="s">
        <v>43</v>
      </c>
      <c r="H35" s="58"/>
      <c r="I35" s="58"/>
      <c r="J35" s="58"/>
      <c r="K35" s="58"/>
      <c r="L35" s="58"/>
      <c r="M35" s="58"/>
      <c r="N35" s="58"/>
      <c r="O35" s="61"/>
      <c r="P35" s="94"/>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61"/>
      <c r="AS35" s="1"/>
      <c r="AT35" s="1"/>
      <c r="AU35" s="5"/>
    </row>
    <row r="36" spans="1:47" ht="13.5" customHeight="1">
      <c r="A36" s="1"/>
      <c r="B36" s="135" t="s">
        <v>45</v>
      </c>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7"/>
      <c r="AS36" s="1"/>
      <c r="AT36" s="1"/>
      <c r="AU36" s="7" t="s">
        <v>140</v>
      </c>
    </row>
    <row r="37" spans="1:47" ht="13.5" customHeight="1">
      <c r="A37" s="1"/>
      <c r="B37" s="68"/>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70"/>
      <c r="AS37" s="1"/>
      <c r="AT37" s="1"/>
      <c r="AU37" s="7"/>
    </row>
    <row r="38" spans="1:47" ht="19.5" customHeight="1">
      <c r="A38" s="1"/>
      <c r="B38" s="8" t="s">
        <v>46</v>
      </c>
      <c r="C38" s="8"/>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7" t="s">
        <v>31</v>
      </c>
    </row>
    <row r="39" spans="1:47" ht="13.5" customHeight="1">
      <c r="A39" s="1"/>
      <c r="B39" s="57" t="s">
        <v>47</v>
      </c>
      <c r="C39" s="58"/>
      <c r="D39" s="58"/>
      <c r="E39" s="58"/>
      <c r="F39" s="58"/>
      <c r="G39" s="58"/>
      <c r="H39" s="61"/>
      <c r="I39" s="94"/>
      <c r="J39" s="58"/>
      <c r="K39" s="58"/>
      <c r="L39" s="101" t="s">
        <v>48</v>
      </c>
      <c r="M39" s="58"/>
      <c r="N39" s="94" t="s">
        <v>49</v>
      </c>
      <c r="O39" s="58"/>
      <c r="P39" s="58"/>
      <c r="Q39" s="58"/>
      <c r="R39" s="58"/>
      <c r="S39" s="58"/>
      <c r="T39" s="58"/>
      <c r="U39" s="58"/>
      <c r="V39" s="58"/>
      <c r="W39" s="58"/>
      <c r="X39" s="58"/>
      <c r="Y39" s="58"/>
      <c r="Z39" s="58"/>
      <c r="AA39" s="58"/>
      <c r="AB39" s="61"/>
      <c r="AC39" s="94"/>
      <c r="AD39" s="58"/>
      <c r="AE39" s="58"/>
      <c r="AF39" s="58"/>
      <c r="AG39" s="58"/>
      <c r="AH39" s="58"/>
      <c r="AI39" s="58"/>
      <c r="AJ39" s="58"/>
      <c r="AK39" s="58"/>
      <c r="AL39" s="58"/>
      <c r="AM39" s="58"/>
      <c r="AN39" s="58"/>
      <c r="AO39" s="58"/>
      <c r="AP39" s="58"/>
      <c r="AQ39" s="58"/>
      <c r="AR39" s="61"/>
      <c r="AS39" s="1"/>
      <c r="AT39" s="1"/>
      <c r="AU39" s="7"/>
    </row>
    <row r="40" spans="1:47" ht="13.5" customHeight="1">
      <c r="A40" s="1"/>
      <c r="B40" s="57" t="s">
        <v>51</v>
      </c>
      <c r="C40" s="58"/>
      <c r="D40" s="58"/>
      <c r="E40" s="58"/>
      <c r="F40" s="58"/>
      <c r="G40" s="58"/>
      <c r="H40" s="61"/>
      <c r="I40" s="94" t="s">
        <v>52</v>
      </c>
      <c r="J40" s="58"/>
      <c r="K40" s="58"/>
      <c r="L40" s="58"/>
      <c r="M40" s="58"/>
      <c r="N40" s="58"/>
      <c r="O40" s="57" t="s">
        <v>53</v>
      </c>
      <c r="P40" s="58"/>
      <c r="Q40" s="58"/>
      <c r="R40" s="58"/>
      <c r="S40" s="58"/>
      <c r="T40" s="58"/>
      <c r="U40" s="58"/>
      <c r="V40" s="61"/>
      <c r="W40" s="94" t="s">
        <v>52</v>
      </c>
      <c r="X40" s="58"/>
      <c r="Y40" s="58"/>
      <c r="Z40" s="58"/>
      <c r="AA40" s="58"/>
      <c r="AB40" s="58"/>
      <c r="AC40" s="61"/>
      <c r="AD40" s="102" t="s">
        <v>54</v>
      </c>
      <c r="AE40" s="103"/>
      <c r="AF40" s="103"/>
      <c r="AG40" s="103"/>
      <c r="AH40" s="104"/>
      <c r="AI40" s="105" t="s">
        <v>55</v>
      </c>
      <c r="AJ40" s="103"/>
      <c r="AK40" s="103"/>
      <c r="AL40" s="103"/>
      <c r="AM40" s="103"/>
      <c r="AN40" s="103"/>
      <c r="AO40" s="103"/>
      <c r="AP40" s="103"/>
      <c r="AQ40" s="103"/>
      <c r="AR40" s="106"/>
      <c r="AS40" s="1"/>
      <c r="AT40" s="1"/>
      <c r="AU40" s="5" t="s">
        <v>33</v>
      </c>
    </row>
    <row r="41" spans="1:47" ht="18.75" customHeight="1">
      <c r="A41" s="1"/>
      <c r="B41" s="8" t="s">
        <v>56</v>
      </c>
      <c r="C41" s="1"/>
      <c r="D41" s="1"/>
      <c r="E41" s="1"/>
      <c r="F41" s="1"/>
      <c r="G41" s="1"/>
      <c r="H41" s="1"/>
      <c r="I41" s="9"/>
      <c r="J41" s="9"/>
      <c r="K41" s="9"/>
      <c r="L41" s="9"/>
      <c r="M41" s="9"/>
      <c r="N41" s="9"/>
      <c r="O41" s="9"/>
      <c r="P41" s="9"/>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7"/>
    </row>
    <row r="42" spans="1:47" ht="13.5" customHeight="1">
      <c r="A42" s="1"/>
      <c r="B42" s="57" t="s">
        <v>141</v>
      </c>
      <c r="C42" s="58"/>
      <c r="D42" s="58"/>
      <c r="E42" s="58"/>
      <c r="F42" s="58"/>
      <c r="G42" s="58"/>
      <c r="H42" s="61"/>
      <c r="I42" s="107" t="s">
        <v>59</v>
      </c>
      <c r="J42" s="88"/>
      <c r="K42" s="88"/>
      <c r="L42" s="88"/>
      <c r="M42" s="88"/>
      <c r="N42" s="88"/>
      <c r="O42" s="88"/>
      <c r="P42" s="89"/>
      <c r="Q42" s="108" t="s">
        <v>60</v>
      </c>
      <c r="R42" s="88"/>
      <c r="S42" s="88"/>
      <c r="T42" s="88"/>
      <c r="U42" s="109"/>
      <c r="V42" s="94" t="s">
        <v>61</v>
      </c>
      <c r="W42" s="58"/>
      <c r="X42" s="58"/>
      <c r="Y42" s="58"/>
      <c r="Z42" s="61"/>
      <c r="AA42" s="94" t="str">
        <f>IF(V42="指定不可","-",IF(V42="指定可","お申し込み日の●日後～●日後の期間で指定可",))</f>
        <v>お申し込み日の●日後～●日後の期間で指定可</v>
      </c>
      <c r="AB42" s="58"/>
      <c r="AC42" s="58"/>
      <c r="AD42" s="58"/>
      <c r="AE42" s="58"/>
      <c r="AF42" s="58"/>
      <c r="AG42" s="58"/>
      <c r="AH42" s="58"/>
      <c r="AI42" s="58"/>
      <c r="AJ42" s="58"/>
      <c r="AK42" s="58"/>
      <c r="AL42" s="58"/>
      <c r="AM42" s="58"/>
      <c r="AN42" s="58"/>
      <c r="AO42" s="58"/>
      <c r="AP42" s="58"/>
      <c r="AQ42" s="58"/>
      <c r="AR42" s="61"/>
      <c r="AS42" s="1"/>
      <c r="AT42" s="1"/>
      <c r="AU42" s="5" t="s">
        <v>34</v>
      </c>
    </row>
    <row r="43" spans="1:47" ht="13.5" customHeight="1">
      <c r="A43" s="1"/>
      <c r="B43" s="57" t="s">
        <v>62</v>
      </c>
      <c r="C43" s="58"/>
      <c r="D43" s="58"/>
      <c r="E43" s="58"/>
      <c r="F43" s="58"/>
      <c r="G43" s="58"/>
      <c r="H43" s="59"/>
      <c r="I43" s="94" t="s">
        <v>63</v>
      </c>
      <c r="J43" s="58"/>
      <c r="K43" s="58"/>
      <c r="L43" s="58"/>
      <c r="M43" s="58"/>
      <c r="N43" s="58"/>
      <c r="O43" s="58"/>
      <c r="P43" s="58"/>
      <c r="Q43" s="58"/>
      <c r="R43" s="58"/>
      <c r="S43" s="58"/>
      <c r="T43" s="58"/>
      <c r="U43" s="58"/>
      <c r="V43" s="58"/>
      <c r="W43" s="58"/>
      <c r="X43" s="58"/>
      <c r="Y43" s="58"/>
      <c r="Z43" s="58"/>
      <c r="AA43" s="61"/>
      <c r="AB43" s="95"/>
      <c r="AC43" s="58"/>
      <c r="AD43" s="58"/>
      <c r="AE43" s="58"/>
      <c r="AF43" s="58"/>
      <c r="AG43" s="58"/>
      <c r="AH43" s="58"/>
      <c r="AI43" s="58"/>
      <c r="AJ43" s="58"/>
      <c r="AK43" s="58"/>
      <c r="AL43" s="58"/>
      <c r="AM43" s="58"/>
      <c r="AN43" s="58"/>
      <c r="AO43" s="58"/>
      <c r="AP43" s="58"/>
      <c r="AQ43" s="58"/>
      <c r="AR43" s="61"/>
      <c r="AS43" s="1"/>
      <c r="AT43" s="1"/>
      <c r="AU43" s="7"/>
    </row>
    <row r="44" spans="1:47" ht="13.5" customHeight="1">
      <c r="A44" s="1"/>
      <c r="B44" s="57" t="str">
        <f>IF(I43="お届け期間のみ設定あり","お届け期間",IF(I43="お届け・受注期間設定あり","お届け期間",""))</f>
        <v>お届け期間</v>
      </c>
      <c r="C44" s="58"/>
      <c r="D44" s="58"/>
      <c r="E44" s="58"/>
      <c r="F44" s="58"/>
      <c r="G44" s="58"/>
      <c r="H44" s="59"/>
      <c r="I44" s="133"/>
      <c r="J44" s="77"/>
      <c r="K44" s="77"/>
      <c r="L44" s="134" t="s">
        <v>3</v>
      </c>
      <c r="M44" s="77"/>
      <c r="N44" s="110"/>
      <c r="O44" s="77"/>
      <c r="P44" s="10" t="s">
        <v>4</v>
      </c>
      <c r="Q44" s="111"/>
      <c r="R44" s="77"/>
      <c r="S44" s="10" t="s">
        <v>5</v>
      </c>
      <c r="T44" s="10"/>
      <c r="U44" s="112" t="s">
        <v>64</v>
      </c>
      <c r="V44" s="77"/>
      <c r="W44" s="111"/>
      <c r="X44" s="77"/>
      <c r="Y44" s="77"/>
      <c r="Z44" s="10" t="s">
        <v>3</v>
      </c>
      <c r="AA44" s="110"/>
      <c r="AB44" s="77"/>
      <c r="AC44" s="10" t="s">
        <v>4</v>
      </c>
      <c r="AD44" s="111"/>
      <c r="AE44" s="77"/>
      <c r="AF44" s="10" t="s">
        <v>5</v>
      </c>
      <c r="AG44" s="102" t="s">
        <v>65</v>
      </c>
      <c r="AH44" s="103"/>
      <c r="AI44" s="103"/>
      <c r="AJ44" s="103"/>
      <c r="AK44" s="103"/>
      <c r="AL44" s="103"/>
      <c r="AM44" s="103"/>
      <c r="AN44" s="103"/>
      <c r="AO44" s="103"/>
      <c r="AP44" s="103"/>
      <c r="AQ44" s="103"/>
      <c r="AR44" s="106"/>
      <c r="AS44" s="1"/>
      <c r="AT44" s="1"/>
      <c r="AU44" s="168" t="s">
        <v>37</v>
      </c>
    </row>
    <row r="45" spans="1:47" ht="13.5" customHeight="1">
      <c r="A45" s="1"/>
      <c r="B45" s="87" t="str">
        <f>IF(I43="受注期間のみ設定あり","受注期間",IF(I43="お届け・受注期間設定あり","受注期間",""))</f>
        <v>受注期間</v>
      </c>
      <c r="C45" s="88"/>
      <c r="D45" s="88"/>
      <c r="E45" s="88"/>
      <c r="F45" s="88"/>
      <c r="G45" s="88"/>
      <c r="H45" s="89"/>
      <c r="I45" s="116"/>
      <c r="J45" s="66"/>
      <c r="K45" s="66"/>
      <c r="L45" s="117" t="s">
        <v>3</v>
      </c>
      <c r="M45" s="66"/>
      <c r="N45" s="113"/>
      <c r="O45" s="66"/>
      <c r="P45" s="11" t="s">
        <v>4</v>
      </c>
      <c r="Q45" s="114"/>
      <c r="R45" s="66"/>
      <c r="S45" s="11" t="s">
        <v>5</v>
      </c>
      <c r="T45" s="11"/>
      <c r="U45" s="118" t="s">
        <v>64</v>
      </c>
      <c r="V45" s="66"/>
      <c r="W45" s="114"/>
      <c r="X45" s="66"/>
      <c r="Y45" s="66"/>
      <c r="Z45" s="11" t="s">
        <v>3</v>
      </c>
      <c r="AA45" s="113"/>
      <c r="AB45" s="66"/>
      <c r="AC45" s="11" t="s">
        <v>4</v>
      </c>
      <c r="AD45" s="114"/>
      <c r="AE45" s="66"/>
      <c r="AF45" s="11" t="s">
        <v>5</v>
      </c>
      <c r="AG45" s="115" t="s">
        <v>67</v>
      </c>
      <c r="AH45" s="66"/>
      <c r="AI45" s="66"/>
      <c r="AJ45" s="66"/>
      <c r="AK45" s="66"/>
      <c r="AL45" s="66"/>
      <c r="AM45" s="66"/>
      <c r="AN45" s="66"/>
      <c r="AO45" s="66"/>
      <c r="AP45" s="66"/>
      <c r="AQ45" s="66"/>
      <c r="AR45" s="67"/>
      <c r="AS45" s="1"/>
      <c r="AT45" s="1"/>
      <c r="AU45" s="169"/>
    </row>
    <row r="46" spans="1:47" ht="13.5" customHeight="1">
      <c r="A46" s="1"/>
      <c r="B46" s="57" t="s">
        <v>69</v>
      </c>
      <c r="C46" s="58"/>
      <c r="D46" s="58"/>
      <c r="E46" s="58"/>
      <c r="F46" s="58"/>
      <c r="G46" s="58"/>
      <c r="H46" s="61"/>
      <c r="I46" s="94" t="s">
        <v>70</v>
      </c>
      <c r="J46" s="58"/>
      <c r="K46" s="58"/>
      <c r="L46" s="58"/>
      <c r="M46" s="61"/>
      <c r="N46" s="132" t="str">
        <f>IF(I46="あり","配送不可地域をご記入ください",IF(I46="なし","-",""))</f>
        <v>配送不可地域をご記入ください</v>
      </c>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61"/>
      <c r="AS46" s="1"/>
      <c r="AT46" s="1"/>
      <c r="AU46" s="169"/>
    </row>
    <row r="47" spans="1:47" ht="13.5" customHeight="1">
      <c r="A47" s="1"/>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3"/>
      <c r="AH47" s="13"/>
      <c r="AI47" s="13"/>
      <c r="AJ47" s="13"/>
      <c r="AK47" s="13"/>
      <c r="AL47" s="13"/>
      <c r="AM47" s="13"/>
      <c r="AN47" s="13"/>
      <c r="AO47" s="13"/>
      <c r="AP47" s="13"/>
      <c r="AQ47" s="13"/>
      <c r="AR47" s="13"/>
      <c r="AS47" s="1"/>
      <c r="AT47" s="1"/>
      <c r="AU47" s="169"/>
    </row>
    <row r="48" spans="1:47" ht="15" customHeight="1">
      <c r="A48" s="1"/>
      <c r="B48" s="8" t="s">
        <v>142</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69"/>
    </row>
    <row r="49" spans="1:47" ht="13.5" customHeight="1">
      <c r="A49" s="1"/>
      <c r="B49" s="57" t="s">
        <v>75</v>
      </c>
      <c r="C49" s="58"/>
      <c r="D49" s="58"/>
      <c r="E49" s="58"/>
      <c r="F49" s="58"/>
      <c r="G49" s="58"/>
      <c r="H49" s="61"/>
      <c r="I49" s="1"/>
      <c r="J49" s="57" t="s">
        <v>76</v>
      </c>
      <c r="K49" s="58"/>
      <c r="L49" s="58"/>
      <c r="M49" s="58"/>
      <c r="N49" s="58"/>
      <c r="O49" s="58"/>
      <c r="P49" s="61"/>
      <c r="Q49" s="1"/>
      <c r="R49" s="94" t="s">
        <v>77</v>
      </c>
      <c r="S49" s="58"/>
      <c r="T49" s="58"/>
      <c r="U49" s="58"/>
      <c r="V49" s="58"/>
      <c r="W49" s="58"/>
      <c r="X49" s="58"/>
      <c r="Y49" s="61"/>
      <c r="Z49" s="1"/>
      <c r="AA49" s="1"/>
      <c r="AB49" s="1"/>
      <c r="AC49" s="57" t="s">
        <v>143</v>
      </c>
      <c r="AD49" s="58"/>
      <c r="AE49" s="58"/>
      <c r="AF49" s="58"/>
      <c r="AG49" s="58"/>
      <c r="AH49" s="59"/>
      <c r="AI49" s="119" t="s">
        <v>79</v>
      </c>
      <c r="AJ49" s="59"/>
      <c r="AK49" s="164">
        <f>R50*0.15</f>
        <v>0</v>
      </c>
      <c r="AL49" s="88"/>
      <c r="AM49" s="88"/>
      <c r="AN49" s="109"/>
      <c r="AO49" s="165" t="s">
        <v>80</v>
      </c>
      <c r="AP49" s="88"/>
      <c r="AQ49" s="88"/>
      <c r="AR49" s="89"/>
      <c r="AS49" s="1"/>
      <c r="AT49" s="1"/>
      <c r="AU49" s="5"/>
    </row>
    <row r="50" spans="1:47" ht="13.5" customHeight="1">
      <c r="A50" s="1"/>
      <c r="B50" s="138"/>
      <c r="C50" s="58"/>
      <c r="D50" s="58"/>
      <c r="E50" s="58"/>
      <c r="F50" s="58"/>
      <c r="G50" s="58"/>
      <c r="H50" s="14" t="s">
        <v>81</v>
      </c>
      <c r="I50" s="1"/>
      <c r="J50" s="138"/>
      <c r="K50" s="58"/>
      <c r="L50" s="58"/>
      <c r="M50" s="58"/>
      <c r="N50" s="58"/>
      <c r="O50" s="58"/>
      <c r="P50" s="14" t="s">
        <v>81</v>
      </c>
      <c r="Q50" s="1"/>
      <c r="R50" s="138">
        <f>ROUNDUP(AT50,-3)</f>
        <v>0</v>
      </c>
      <c r="S50" s="58"/>
      <c r="T50" s="58"/>
      <c r="U50" s="58"/>
      <c r="V50" s="58"/>
      <c r="W50" s="58"/>
      <c r="X50" s="58"/>
      <c r="Y50" s="14" t="s">
        <v>81</v>
      </c>
      <c r="Z50" s="1"/>
      <c r="AA50" s="1"/>
      <c r="AB50" s="1"/>
      <c r="AC50" s="94" t="s">
        <v>82</v>
      </c>
      <c r="AD50" s="58"/>
      <c r="AE50" s="58"/>
      <c r="AF50" s="58"/>
      <c r="AG50" s="139"/>
      <c r="AH50" s="58"/>
      <c r="AI50" s="58"/>
      <c r="AJ50" s="15" t="s">
        <v>81</v>
      </c>
      <c r="AK50" s="94" t="s">
        <v>83</v>
      </c>
      <c r="AL50" s="58"/>
      <c r="AM50" s="58"/>
      <c r="AN50" s="61"/>
      <c r="AO50" s="163"/>
      <c r="AP50" s="58"/>
      <c r="AQ50" s="61"/>
      <c r="AR50" s="14" t="s">
        <v>81</v>
      </c>
      <c r="AS50" s="1"/>
      <c r="AT50" s="16">
        <f>J50/0.3</f>
        <v>0</v>
      </c>
      <c r="AU50" s="168" t="s">
        <v>50</v>
      </c>
    </row>
    <row r="51" spans="1:47" ht="13.5" customHeight="1">
      <c r="A51" s="1"/>
      <c r="B51" s="1" t="s">
        <v>84</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7"/>
      <c r="AN51" s="17"/>
      <c r="AO51" s="17"/>
      <c r="AP51" s="1"/>
      <c r="AQ51" s="1"/>
      <c r="AR51" s="1"/>
      <c r="AS51" s="1"/>
      <c r="AT51" s="1"/>
      <c r="AU51" s="169"/>
    </row>
    <row r="52" spans="1:47" ht="18.75" customHeight="1">
      <c r="A52" s="1"/>
      <c r="B52" s="18" t="s">
        <v>85</v>
      </c>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20"/>
      <c r="AM52" s="19"/>
      <c r="AN52" s="19"/>
      <c r="AO52" s="21" t="s">
        <v>86</v>
      </c>
      <c r="AP52" s="19"/>
      <c r="AQ52" s="19"/>
      <c r="AR52" s="19"/>
      <c r="AS52" s="1"/>
      <c r="AT52" s="1" t="s">
        <v>87</v>
      </c>
      <c r="AU52" s="5"/>
    </row>
    <row r="53" spans="1:47" ht="18.75" customHeight="1">
      <c r="A53" s="1"/>
      <c r="B53" s="8" t="s">
        <v>88</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t="s">
        <v>144</v>
      </c>
      <c r="AQ53" s="91" t="s">
        <v>145</v>
      </c>
      <c r="AR53" s="69"/>
      <c r="AS53" s="1"/>
      <c r="AT53" s="22"/>
      <c r="AU53" s="168" t="s">
        <v>57</v>
      </c>
    </row>
    <row r="54" spans="1:47" ht="13.5" customHeight="1">
      <c r="A54" s="1"/>
      <c r="B54" s="1"/>
      <c r="C54" s="1" t="s">
        <v>146</v>
      </c>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94"/>
      <c r="AR54" s="61"/>
      <c r="AS54" s="1"/>
      <c r="AT54" s="1"/>
      <c r="AU54" s="169"/>
    </row>
    <row r="55" spans="1:47" ht="13.5" customHeight="1">
      <c r="A55" s="1"/>
      <c r="B55" s="1"/>
      <c r="C55" s="1" t="s">
        <v>91</v>
      </c>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15"/>
      <c r="AR55" s="67"/>
      <c r="AS55" s="1"/>
      <c r="AT55" s="1"/>
      <c r="AU55" s="169"/>
    </row>
    <row r="56" spans="1:47" ht="13.5" customHeight="1">
      <c r="A56" s="1"/>
      <c r="B56" s="1"/>
      <c r="C56" s="1" t="s">
        <v>92</v>
      </c>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68"/>
      <c r="AR56" s="70"/>
      <c r="AS56" s="1"/>
      <c r="AT56" s="1"/>
      <c r="AU56" s="7"/>
    </row>
    <row r="57" spans="1:4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5" t="s">
        <v>66</v>
      </c>
    </row>
    <row r="58" spans="1:47" ht="18.75" customHeight="1">
      <c r="A58" s="1"/>
      <c r="B58" s="8" t="s">
        <v>94</v>
      </c>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5"/>
    </row>
    <row r="59" spans="1:47" ht="13.5" customHeight="1">
      <c r="A59" s="1"/>
      <c r="B59" s="1"/>
      <c r="C59" s="1" t="s">
        <v>95</v>
      </c>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94"/>
      <c r="AR59" s="61"/>
      <c r="AS59" s="1"/>
      <c r="AT59" s="1"/>
      <c r="AU59" s="7" t="s">
        <v>147</v>
      </c>
    </row>
    <row r="60" spans="1:47" ht="13.5" customHeight="1">
      <c r="A60" s="1"/>
      <c r="B60" s="1"/>
      <c r="C60" s="1" t="s">
        <v>96</v>
      </c>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94"/>
      <c r="AR60" s="61"/>
      <c r="AS60" s="1"/>
      <c r="AT60" s="1"/>
      <c r="AU60" s="7"/>
    </row>
    <row r="61" spans="1:47" ht="13.5" customHeight="1">
      <c r="A61" s="1"/>
      <c r="B61" s="1"/>
      <c r="C61" s="1" t="s">
        <v>148</v>
      </c>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94"/>
      <c r="AR61" s="61"/>
      <c r="AS61" s="1"/>
      <c r="AT61" s="1"/>
      <c r="AU61" s="7"/>
    </row>
    <row r="62" spans="1:47" ht="13.5" customHeight="1">
      <c r="A62" s="1"/>
      <c r="B62" s="1"/>
      <c r="C62" s="1" t="s">
        <v>99</v>
      </c>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94"/>
      <c r="AR62" s="61"/>
      <c r="AS62" s="1"/>
      <c r="AT62" s="1"/>
      <c r="AU62" s="5" t="s">
        <v>149</v>
      </c>
    </row>
    <row r="63" spans="1:47" ht="13.5" customHeight="1">
      <c r="A63" s="1"/>
      <c r="B63" s="1"/>
      <c r="C63" s="1" t="s">
        <v>101</v>
      </c>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94"/>
      <c r="AR63" s="61"/>
      <c r="AS63" s="1"/>
      <c r="AT63" s="1"/>
      <c r="AU63" s="7"/>
    </row>
    <row r="64" spans="1:47" ht="12.75" customHeight="1">
      <c r="A64" s="1"/>
      <c r="B64" s="1"/>
      <c r="C64" s="162" t="s">
        <v>102</v>
      </c>
      <c r="D64" s="77"/>
      <c r="E64" s="77"/>
      <c r="F64" s="77"/>
      <c r="G64" s="77"/>
      <c r="H64" s="77"/>
      <c r="I64" s="77"/>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1"/>
      <c r="AO64" s="1"/>
      <c r="AP64" s="1"/>
      <c r="AQ64" s="115"/>
      <c r="AR64" s="67"/>
      <c r="AS64" s="1"/>
      <c r="AT64" s="1"/>
      <c r="AU64" s="7"/>
    </row>
    <row r="65" spans="1:47" ht="12.75" customHeight="1">
      <c r="A65" s="1"/>
      <c r="B65" s="1"/>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1"/>
      <c r="AO65" s="1"/>
      <c r="AP65" s="1"/>
      <c r="AQ65" s="68"/>
      <c r="AR65" s="70"/>
      <c r="AS65" s="1"/>
      <c r="AT65" s="1"/>
      <c r="AU65" s="7"/>
    </row>
    <row r="66" spans="1:47" ht="17.25" customHeight="1">
      <c r="A66" s="1"/>
      <c r="B66" s="19"/>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19"/>
      <c r="AO66" s="19"/>
      <c r="AP66" s="19"/>
      <c r="AQ66" s="19"/>
      <c r="AR66" s="19"/>
      <c r="AS66" s="1"/>
      <c r="AT66" s="1"/>
      <c r="AU66" s="5"/>
    </row>
    <row r="67" spans="1:47" ht="18.75" customHeight="1">
      <c r="A67" s="1"/>
      <c r="B67" s="8" t="s">
        <v>104</v>
      </c>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5"/>
    </row>
    <row r="68" spans="1:47" ht="13.5" customHeight="1">
      <c r="A68" s="1"/>
      <c r="B68" s="57" t="s">
        <v>105</v>
      </c>
      <c r="C68" s="58"/>
      <c r="D68" s="58"/>
      <c r="E68" s="58"/>
      <c r="F68" s="58"/>
      <c r="G68" s="61"/>
      <c r="H68" s="94"/>
      <c r="I68" s="58"/>
      <c r="J68" s="58"/>
      <c r="K68" s="58"/>
      <c r="L68" s="58"/>
      <c r="M68" s="58"/>
      <c r="N68" s="58"/>
      <c r="O68" s="58"/>
      <c r="P68" s="58"/>
      <c r="Q68" s="58"/>
      <c r="R68" s="58"/>
      <c r="S68" s="58"/>
      <c r="T68" s="58"/>
      <c r="U68" s="58"/>
      <c r="V68" s="58"/>
      <c r="W68" s="58"/>
      <c r="X68" s="61"/>
      <c r="Y68" s="57" t="s">
        <v>106</v>
      </c>
      <c r="Z68" s="58"/>
      <c r="AA68" s="59"/>
      <c r="AB68" s="145"/>
      <c r="AC68" s="58"/>
      <c r="AD68" s="58"/>
      <c r="AE68" s="58"/>
      <c r="AF68" s="58"/>
      <c r="AG68" s="58"/>
      <c r="AH68" s="58"/>
      <c r="AI68" s="58"/>
      <c r="AJ68" s="58"/>
      <c r="AK68" s="58"/>
      <c r="AL68" s="58"/>
      <c r="AM68" s="58"/>
      <c r="AN68" s="58"/>
      <c r="AO68" s="58"/>
      <c r="AP68" s="58"/>
      <c r="AQ68" s="58"/>
      <c r="AR68" s="61"/>
      <c r="AS68" s="1"/>
      <c r="AT68" s="1"/>
      <c r="AU68" s="5"/>
    </row>
    <row r="69" spans="1:47" ht="13.5" customHeight="1">
      <c r="A69" s="1"/>
      <c r="B69" s="57" t="s">
        <v>107</v>
      </c>
      <c r="C69" s="58"/>
      <c r="D69" s="61"/>
      <c r="E69" s="136"/>
      <c r="F69" s="58"/>
      <c r="G69" s="58"/>
      <c r="H69" s="58"/>
      <c r="I69" s="58"/>
      <c r="J69" s="58"/>
      <c r="K69" s="58"/>
      <c r="L69" s="58"/>
      <c r="M69" s="58"/>
      <c r="N69" s="58"/>
      <c r="O69" s="58"/>
      <c r="P69" s="58"/>
      <c r="Q69" s="58"/>
      <c r="R69" s="58"/>
      <c r="S69" s="58"/>
      <c r="T69" s="58"/>
      <c r="U69" s="58"/>
      <c r="V69" s="58"/>
      <c r="W69" s="58"/>
      <c r="X69" s="61"/>
      <c r="Y69" s="98" t="s">
        <v>108</v>
      </c>
      <c r="Z69" s="66"/>
      <c r="AA69" s="67"/>
      <c r="AB69" s="137" t="s">
        <v>109</v>
      </c>
      <c r="AC69" s="69"/>
      <c r="AD69" s="70"/>
      <c r="AE69" s="144"/>
      <c r="AF69" s="58"/>
      <c r="AG69" s="58"/>
      <c r="AH69" s="58"/>
      <c r="AI69" s="58"/>
      <c r="AJ69" s="58"/>
      <c r="AK69" s="58"/>
      <c r="AL69" s="58"/>
      <c r="AM69" s="58"/>
      <c r="AN69" s="58"/>
      <c r="AO69" s="58"/>
      <c r="AP69" s="58"/>
      <c r="AQ69" s="58"/>
      <c r="AR69" s="61"/>
      <c r="AS69" s="1"/>
      <c r="AT69" s="1"/>
      <c r="AU69" s="5"/>
    </row>
    <row r="70" spans="1:47" ht="13.5" customHeight="1">
      <c r="A70" s="1"/>
      <c r="B70" s="98" t="s">
        <v>111</v>
      </c>
      <c r="C70" s="66"/>
      <c r="D70" s="67"/>
      <c r="E70" s="146"/>
      <c r="F70" s="66"/>
      <c r="G70" s="66"/>
      <c r="H70" s="66"/>
      <c r="I70" s="66"/>
      <c r="J70" s="66"/>
      <c r="K70" s="66"/>
      <c r="L70" s="66"/>
      <c r="M70" s="66"/>
      <c r="N70" s="66"/>
      <c r="O70" s="66"/>
      <c r="P70" s="66"/>
      <c r="Q70" s="66"/>
      <c r="R70" s="66"/>
      <c r="S70" s="66"/>
      <c r="T70" s="66"/>
      <c r="U70" s="66"/>
      <c r="V70" s="66"/>
      <c r="W70" s="66"/>
      <c r="X70" s="67"/>
      <c r="Y70" s="76"/>
      <c r="Z70" s="77"/>
      <c r="AA70" s="78"/>
      <c r="AB70" s="94" t="s">
        <v>112</v>
      </c>
      <c r="AC70" s="58"/>
      <c r="AD70" s="61"/>
      <c r="AE70" s="144"/>
      <c r="AF70" s="58"/>
      <c r="AG70" s="58"/>
      <c r="AH70" s="58"/>
      <c r="AI70" s="58"/>
      <c r="AJ70" s="58"/>
      <c r="AK70" s="58"/>
      <c r="AL70" s="58"/>
      <c r="AM70" s="58"/>
      <c r="AN70" s="58"/>
      <c r="AO70" s="58"/>
      <c r="AP70" s="58"/>
      <c r="AQ70" s="58"/>
      <c r="AR70" s="61"/>
      <c r="AS70" s="1"/>
      <c r="AT70" s="1"/>
      <c r="AU70" s="5"/>
    </row>
    <row r="71" spans="1:47" ht="13.5" customHeight="1">
      <c r="A71" s="1"/>
      <c r="B71" s="68"/>
      <c r="C71" s="69"/>
      <c r="D71" s="70"/>
      <c r="E71" s="143"/>
      <c r="F71" s="69"/>
      <c r="G71" s="69"/>
      <c r="H71" s="69"/>
      <c r="I71" s="69"/>
      <c r="J71" s="69"/>
      <c r="K71" s="69"/>
      <c r="L71" s="69"/>
      <c r="M71" s="69"/>
      <c r="N71" s="69"/>
      <c r="O71" s="69"/>
      <c r="P71" s="69"/>
      <c r="Q71" s="69"/>
      <c r="R71" s="69"/>
      <c r="S71" s="69"/>
      <c r="T71" s="69"/>
      <c r="U71" s="69"/>
      <c r="V71" s="69"/>
      <c r="W71" s="69"/>
      <c r="X71" s="70"/>
      <c r="Y71" s="68"/>
      <c r="Z71" s="69"/>
      <c r="AA71" s="70"/>
      <c r="AB71" s="94" t="s">
        <v>114</v>
      </c>
      <c r="AC71" s="58"/>
      <c r="AD71" s="61"/>
      <c r="AE71" s="144"/>
      <c r="AF71" s="58"/>
      <c r="AG71" s="58"/>
      <c r="AH71" s="58"/>
      <c r="AI71" s="58"/>
      <c r="AJ71" s="58"/>
      <c r="AK71" s="58"/>
      <c r="AL71" s="58"/>
      <c r="AM71" s="58"/>
      <c r="AN71" s="58"/>
      <c r="AO71" s="58"/>
      <c r="AP71" s="58"/>
      <c r="AQ71" s="58"/>
      <c r="AR71" s="61"/>
      <c r="AS71" s="1"/>
      <c r="AT71" s="1"/>
      <c r="AU71" s="5"/>
    </row>
    <row r="72" spans="1:47" ht="13.5" customHeight="1">
      <c r="A72" s="1"/>
      <c r="B72" s="57" t="s">
        <v>115</v>
      </c>
      <c r="C72" s="58"/>
      <c r="D72" s="61"/>
      <c r="E72" s="136"/>
      <c r="F72" s="58"/>
      <c r="G72" s="58"/>
      <c r="H72" s="58"/>
      <c r="I72" s="58"/>
      <c r="J72" s="58"/>
      <c r="K72" s="58"/>
      <c r="L72" s="58"/>
      <c r="M72" s="58"/>
      <c r="N72" s="58"/>
      <c r="O72" s="58"/>
      <c r="P72" s="58"/>
      <c r="Q72" s="58"/>
      <c r="R72" s="58"/>
      <c r="S72" s="58"/>
      <c r="T72" s="58"/>
      <c r="U72" s="58"/>
      <c r="V72" s="58"/>
      <c r="W72" s="58"/>
      <c r="X72" s="61"/>
      <c r="Y72" s="87" t="s">
        <v>116</v>
      </c>
      <c r="Z72" s="88"/>
      <c r="AA72" s="109"/>
      <c r="AB72" s="144"/>
      <c r="AC72" s="58"/>
      <c r="AD72" s="58"/>
      <c r="AE72" s="58"/>
      <c r="AF72" s="58"/>
      <c r="AG72" s="58"/>
      <c r="AH72" s="58"/>
      <c r="AI72" s="58"/>
      <c r="AJ72" s="58"/>
      <c r="AK72" s="58"/>
      <c r="AL72" s="58"/>
      <c r="AM72" s="58"/>
      <c r="AN72" s="58"/>
      <c r="AO72" s="58"/>
      <c r="AP72" s="58"/>
      <c r="AQ72" s="58"/>
      <c r="AR72" s="61"/>
      <c r="AS72" s="1"/>
      <c r="AT72" s="1"/>
      <c r="AU72" s="5"/>
    </row>
    <row r="73" spans="1:47" ht="13.5" customHeight="1">
      <c r="A73" s="1"/>
      <c r="B73" s="57" t="s">
        <v>117</v>
      </c>
      <c r="C73" s="58"/>
      <c r="D73" s="58"/>
      <c r="E73" s="58"/>
      <c r="F73" s="58"/>
      <c r="G73" s="58"/>
      <c r="H73" s="58"/>
      <c r="I73" s="58"/>
      <c r="J73" s="58"/>
      <c r="K73" s="58"/>
      <c r="L73" s="58"/>
      <c r="M73" s="58"/>
      <c r="N73" s="58"/>
      <c r="O73" s="59"/>
      <c r="P73" s="145"/>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61"/>
      <c r="AS73" s="1"/>
      <c r="AT73" s="1"/>
      <c r="AU73" s="25"/>
    </row>
    <row r="74" spans="1:47"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23"/>
    </row>
    <row r="75" spans="1:47"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23"/>
    </row>
    <row r="76" spans="1:47"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23"/>
    </row>
    <row r="77" spans="1:4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23"/>
    </row>
    <row r="78" spans="1:47"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23"/>
    </row>
    <row r="79" spans="1:47"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6"/>
    </row>
    <row r="80" spans="1:47"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6"/>
    </row>
    <row r="81" spans="1:47"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6"/>
    </row>
    <row r="82" spans="1:47"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6"/>
    </row>
    <row r="83" spans="1:47"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6"/>
    </row>
    <row r="84" spans="1:47"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6"/>
    </row>
    <row r="85" spans="1:47"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6"/>
    </row>
    <row r="86" spans="1:47"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6"/>
    </row>
    <row r="87" spans="1:4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6"/>
    </row>
    <row r="88" spans="1:47"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6"/>
    </row>
    <row r="89" spans="1:47"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6"/>
    </row>
    <row r="90" spans="1:47"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6"/>
    </row>
    <row r="91" spans="1:47"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6"/>
    </row>
    <row r="92" spans="1:47"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6"/>
    </row>
    <row r="93" spans="1:47"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6"/>
    </row>
    <row r="94" spans="1:47"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6"/>
    </row>
    <row r="95" spans="1:47"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6"/>
    </row>
    <row r="96" spans="1:47"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6"/>
    </row>
    <row r="97" spans="1:4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6"/>
    </row>
    <row r="98" spans="1:47"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6"/>
    </row>
    <row r="99" spans="1:47"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6"/>
    </row>
    <row r="100" spans="1:47"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6"/>
    </row>
    <row r="101" spans="1:47"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6"/>
    </row>
    <row r="102" spans="1:47"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6"/>
    </row>
    <row r="103" spans="1:47"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6"/>
    </row>
    <row r="104" spans="1:47"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6"/>
    </row>
    <row r="105" spans="1:47"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6"/>
    </row>
    <row r="106" spans="1:47"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6"/>
    </row>
    <row r="107" spans="1:4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6"/>
    </row>
    <row r="108" spans="1:47"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6"/>
    </row>
    <row r="109" spans="1:47"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6"/>
    </row>
    <row r="110" spans="1:47"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6"/>
    </row>
    <row r="111" spans="1:47"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6"/>
    </row>
    <row r="112" spans="1:47"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6"/>
    </row>
    <row r="113" spans="1:47"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6"/>
    </row>
    <row r="114" spans="1:47"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6"/>
    </row>
    <row r="115" spans="1:47"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6"/>
    </row>
    <row r="116" spans="1:47"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6"/>
    </row>
    <row r="117" spans="1:4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6"/>
    </row>
    <row r="118" spans="1:47"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6"/>
    </row>
    <row r="119" spans="1:47"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6"/>
    </row>
    <row r="120" spans="1:47"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6"/>
    </row>
    <row r="121" spans="1:47"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6"/>
    </row>
    <row r="122" spans="1:47"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6"/>
    </row>
    <row r="123" spans="1:47"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6"/>
    </row>
    <row r="124" spans="1:47"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6"/>
    </row>
    <row r="125" spans="1:47"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6"/>
    </row>
    <row r="126" spans="1:47"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6"/>
    </row>
    <row r="127" spans="1:4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6"/>
    </row>
    <row r="128" spans="1:47"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6"/>
    </row>
    <row r="129" spans="1:47"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6"/>
    </row>
    <row r="130" spans="1:47"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6"/>
    </row>
    <row r="131" spans="1:47"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6"/>
    </row>
    <row r="132" spans="1:47"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6"/>
    </row>
    <row r="133" spans="1:47"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6"/>
    </row>
    <row r="134" spans="1:47"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6"/>
    </row>
    <row r="135" spans="1:47"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6"/>
    </row>
    <row r="136" spans="1:47"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6"/>
    </row>
    <row r="137" spans="1:4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6"/>
    </row>
    <row r="138" spans="1:47"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6"/>
    </row>
    <row r="139" spans="1:47"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6"/>
    </row>
    <row r="140" spans="1:47"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6"/>
    </row>
    <row r="141" spans="1:47"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6"/>
    </row>
    <row r="142" spans="1:47"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6"/>
    </row>
    <row r="143" spans="1:47"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6"/>
    </row>
    <row r="144" spans="1:47"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6"/>
    </row>
    <row r="145" spans="1:47"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6"/>
    </row>
    <row r="146" spans="1:47"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6"/>
    </row>
    <row r="147" spans="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6"/>
    </row>
    <row r="148" spans="1:47"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6"/>
    </row>
    <row r="149" spans="1:47"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6"/>
    </row>
    <row r="150" spans="1:47"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6"/>
    </row>
    <row r="151" spans="1:47"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6"/>
    </row>
    <row r="152" spans="1:47"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6"/>
    </row>
    <row r="153" spans="1:47"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6"/>
    </row>
    <row r="154" spans="1:47"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6"/>
    </row>
    <row r="155" spans="1:47"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6"/>
    </row>
    <row r="156" spans="1:47"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6"/>
    </row>
    <row r="157" spans="1:4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6"/>
    </row>
    <row r="158" spans="1:47"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6"/>
    </row>
    <row r="159" spans="1:47"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6"/>
    </row>
    <row r="160" spans="1:47"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6"/>
    </row>
    <row r="161" spans="1:47"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6"/>
    </row>
    <row r="162" spans="1:47"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6"/>
    </row>
    <row r="163" spans="1:47"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6"/>
    </row>
    <row r="164" spans="1:47"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6"/>
    </row>
    <row r="165" spans="1:47"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6"/>
    </row>
    <row r="166" spans="1:47"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6"/>
    </row>
    <row r="167" spans="1:4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6"/>
    </row>
    <row r="168" spans="1:47"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6"/>
    </row>
    <row r="169" spans="1:47"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6"/>
    </row>
    <row r="170" spans="1:47"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6"/>
    </row>
    <row r="171" spans="1:47"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6"/>
    </row>
    <row r="172" spans="1:47"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6"/>
    </row>
    <row r="173" spans="1:47"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6"/>
    </row>
    <row r="174" spans="1:47"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6"/>
    </row>
    <row r="175" spans="1:47"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6"/>
    </row>
    <row r="176" spans="1:47"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6"/>
    </row>
    <row r="177" spans="1:4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6"/>
    </row>
    <row r="178" spans="1:47"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6"/>
    </row>
    <row r="179" spans="1:47"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6"/>
    </row>
    <row r="180" spans="1:47"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6"/>
    </row>
    <row r="181" spans="1:47"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6"/>
    </row>
    <row r="182" spans="1:47"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6"/>
    </row>
    <row r="183" spans="1:47"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6"/>
    </row>
    <row r="184" spans="1:47"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6"/>
    </row>
    <row r="185" spans="1:47"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6"/>
    </row>
    <row r="186" spans="1:47"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6"/>
    </row>
    <row r="187" spans="1:4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6"/>
    </row>
    <row r="188" spans="1:47"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6"/>
    </row>
    <row r="189" spans="1:47"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6"/>
    </row>
    <row r="190" spans="1:47"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6"/>
    </row>
    <row r="191" spans="1:47"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6"/>
    </row>
    <row r="192" spans="1:47"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6"/>
    </row>
    <row r="193" spans="1:47"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6"/>
    </row>
    <row r="194" spans="1:47"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6"/>
    </row>
    <row r="195" spans="1:47"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6"/>
    </row>
    <row r="196" spans="1:47"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6"/>
    </row>
    <row r="197" spans="1:4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6"/>
    </row>
    <row r="198" spans="1:47"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6"/>
    </row>
    <row r="199" spans="1:47"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6"/>
    </row>
    <row r="200" spans="1:47"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6"/>
    </row>
    <row r="201" spans="1:47"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6"/>
    </row>
    <row r="202" spans="1:47"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6"/>
    </row>
    <row r="203" spans="1:47"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6"/>
    </row>
    <row r="204" spans="1:47"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6"/>
    </row>
    <row r="205" spans="1:47"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6"/>
    </row>
    <row r="206" spans="1:47"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6"/>
    </row>
    <row r="207" spans="1:4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6"/>
    </row>
    <row r="208" spans="1:47"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6"/>
    </row>
    <row r="209" spans="1:47"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6"/>
    </row>
    <row r="210" spans="1:47"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6"/>
    </row>
    <row r="211" spans="1:47"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6"/>
    </row>
    <row r="212" spans="1:47"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6"/>
    </row>
    <row r="213" spans="1:47"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6"/>
    </row>
    <row r="214" spans="1:47"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6"/>
    </row>
    <row r="215" spans="1:47"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6"/>
    </row>
    <row r="216" spans="1:47"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6"/>
    </row>
    <row r="217" spans="1:4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6"/>
    </row>
    <row r="218" spans="1:47"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6"/>
    </row>
    <row r="219" spans="1:47"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6"/>
    </row>
    <row r="220" spans="1:47"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6"/>
    </row>
    <row r="221" spans="1:47"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6"/>
    </row>
    <row r="222" spans="1:47"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6"/>
    </row>
    <row r="223" spans="1:47"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6"/>
    </row>
    <row r="224" spans="1:47"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6"/>
    </row>
    <row r="225" spans="1:47"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6"/>
    </row>
    <row r="226" spans="1:47"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6"/>
    </row>
    <row r="227" spans="1:4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6"/>
    </row>
    <row r="228" spans="1:47"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6"/>
    </row>
    <row r="229" spans="1:47"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6"/>
    </row>
    <row r="230" spans="1:47"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6"/>
    </row>
    <row r="231" spans="1:47"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6"/>
    </row>
    <row r="232" spans="1:47"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6"/>
    </row>
    <row r="233" spans="1:47"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6"/>
    </row>
    <row r="234" spans="1:47"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6"/>
    </row>
    <row r="235" spans="1:47"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6"/>
    </row>
    <row r="236" spans="1:47"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6"/>
    </row>
    <row r="237" spans="1:4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6"/>
    </row>
    <row r="238" spans="1:47"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6"/>
    </row>
    <row r="239" spans="1:47"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6"/>
    </row>
    <row r="240" spans="1:47"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6"/>
    </row>
    <row r="241" spans="1:47"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6"/>
    </row>
    <row r="242" spans="1:47"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6"/>
    </row>
    <row r="243" spans="1:47"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6"/>
    </row>
    <row r="244" spans="1:47"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6"/>
    </row>
    <row r="245" spans="1:47"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6"/>
    </row>
    <row r="246" spans="1:47"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6"/>
    </row>
    <row r="247" spans="1: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6"/>
    </row>
    <row r="248" spans="1:47"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6"/>
    </row>
    <row r="249" spans="1:47"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6"/>
    </row>
    <row r="250" spans="1:47"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6"/>
    </row>
    <row r="251" spans="1:47"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6"/>
    </row>
    <row r="252" spans="1:47"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6"/>
    </row>
    <row r="253" spans="1:47"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6"/>
    </row>
    <row r="254" spans="1:47"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6"/>
    </row>
    <row r="255" spans="1:47"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6"/>
    </row>
    <row r="256" spans="1:47"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6"/>
    </row>
    <row r="257" spans="1:4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6"/>
    </row>
    <row r="258" spans="1:47"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6"/>
    </row>
    <row r="259" spans="1:47"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6"/>
    </row>
    <row r="260" spans="1:47"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6"/>
    </row>
    <row r="261" spans="1:47"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6"/>
    </row>
    <row r="262" spans="1:47"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6"/>
    </row>
    <row r="263" spans="1:47"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6"/>
    </row>
    <row r="264" spans="1:47"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6"/>
    </row>
    <row r="265" spans="1:47"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6"/>
    </row>
    <row r="266" spans="1:47"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6"/>
    </row>
    <row r="267" spans="1:4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6"/>
    </row>
    <row r="268" spans="1:47"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6"/>
    </row>
    <row r="269" spans="1:47"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6"/>
    </row>
    <row r="270" spans="1:47"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6"/>
    </row>
    <row r="271" spans="1:47"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6"/>
    </row>
    <row r="272" spans="1:47"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6"/>
    </row>
    <row r="273" spans="1:47"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6"/>
    </row>
    <row r="274" spans="1:47"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6"/>
    </row>
    <row r="275" spans="1:47"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6"/>
    </row>
    <row r="276" spans="1:47"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6"/>
    </row>
    <row r="277" spans="1:4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6"/>
    </row>
    <row r="278" spans="1:47"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6"/>
    </row>
    <row r="279" spans="1:47"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6"/>
    </row>
    <row r="280" spans="1:47"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6"/>
    </row>
    <row r="281" spans="1:47"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6"/>
    </row>
    <row r="282" spans="1:47"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6"/>
    </row>
    <row r="283" spans="1:47"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6"/>
    </row>
    <row r="284" spans="1:47"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6"/>
    </row>
    <row r="285" spans="1:47"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6"/>
    </row>
    <row r="286" spans="1:47"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6"/>
    </row>
    <row r="287" spans="1:4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6"/>
    </row>
    <row r="288" spans="1:47"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6"/>
    </row>
    <row r="289" spans="1:47"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6"/>
    </row>
    <row r="290" spans="1:47"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6"/>
    </row>
    <row r="291" spans="1:47"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6"/>
    </row>
    <row r="292" spans="1:47"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6"/>
    </row>
    <row r="293" spans="1:47"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6"/>
    </row>
    <row r="294" spans="1:47"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6"/>
    </row>
    <row r="295" spans="1:47"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6"/>
    </row>
    <row r="296" spans="1:47"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6"/>
    </row>
    <row r="297" spans="1:4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6"/>
    </row>
    <row r="298" spans="1:47"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6"/>
    </row>
    <row r="299" spans="1:47"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6"/>
    </row>
    <row r="300" spans="1:47"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6"/>
    </row>
    <row r="301" spans="1:47"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6"/>
    </row>
    <row r="302" spans="1:47"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6"/>
    </row>
    <row r="303" spans="1:47"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6"/>
    </row>
    <row r="304" spans="1:47"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6"/>
    </row>
    <row r="305" spans="1:47"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6"/>
    </row>
    <row r="306" spans="1:47"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6"/>
    </row>
    <row r="307" spans="1:4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6"/>
    </row>
    <row r="308" spans="1:47"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6"/>
    </row>
    <row r="309" spans="1:47"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6"/>
    </row>
    <row r="310" spans="1:47"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6"/>
    </row>
    <row r="311" spans="1:47"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6"/>
    </row>
    <row r="312" spans="1:47"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6"/>
    </row>
    <row r="313" spans="1:47"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6"/>
    </row>
    <row r="314" spans="1:47"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6"/>
    </row>
    <row r="315" spans="1:47"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6"/>
    </row>
    <row r="316" spans="1:47"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6"/>
    </row>
    <row r="317" spans="1:4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6"/>
    </row>
    <row r="318" spans="1:47"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6"/>
    </row>
    <row r="319" spans="1:47"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6"/>
    </row>
    <row r="320" spans="1:47"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6"/>
    </row>
    <row r="321" spans="1:47"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6"/>
    </row>
    <row r="322" spans="1:47"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6"/>
    </row>
    <row r="323" spans="1:47"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6"/>
    </row>
    <row r="324" spans="1:47"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6"/>
    </row>
    <row r="325" spans="1:47"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6"/>
    </row>
    <row r="326" spans="1:47"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6"/>
    </row>
    <row r="327" spans="1:4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6"/>
    </row>
    <row r="328" spans="1:47"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6"/>
    </row>
    <row r="329" spans="1:47"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6"/>
    </row>
    <row r="330" spans="1:47"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6"/>
    </row>
    <row r="331" spans="1:47"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6"/>
    </row>
    <row r="332" spans="1:47"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6"/>
    </row>
    <row r="333" spans="1:47"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6"/>
    </row>
    <row r="334" spans="1:47"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6"/>
    </row>
    <row r="335" spans="1:47"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6"/>
    </row>
    <row r="336" spans="1:47"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6"/>
    </row>
    <row r="337" spans="1:4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6"/>
    </row>
    <row r="338" spans="1:47"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6"/>
    </row>
    <row r="339" spans="1:47"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6"/>
    </row>
    <row r="340" spans="1:47"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6"/>
    </row>
    <row r="341" spans="1:47"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6"/>
    </row>
    <row r="342" spans="1:47"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6"/>
    </row>
    <row r="343" spans="1:47"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6"/>
    </row>
    <row r="344" spans="1:47"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6"/>
    </row>
    <row r="345" spans="1:47"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6"/>
    </row>
    <row r="346" spans="1:47"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6"/>
    </row>
    <row r="347" spans="1: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6"/>
    </row>
    <row r="348" spans="1:47"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6"/>
    </row>
    <row r="349" spans="1:47"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6"/>
    </row>
    <row r="350" spans="1:47"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6"/>
    </row>
    <row r="351" spans="1:47"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6"/>
    </row>
    <row r="352" spans="1:47"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6"/>
    </row>
    <row r="353" spans="1:47"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6"/>
    </row>
    <row r="354" spans="1:47"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6"/>
    </row>
    <row r="355" spans="1:47"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6"/>
    </row>
    <row r="356" spans="1:47"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6"/>
    </row>
    <row r="357" spans="1:4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6"/>
    </row>
    <row r="358" spans="1:47"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6"/>
    </row>
    <row r="359" spans="1:47"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6"/>
    </row>
    <row r="360" spans="1:47"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6"/>
    </row>
    <row r="361" spans="1:47"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6"/>
    </row>
    <row r="362" spans="1:47"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6"/>
    </row>
    <row r="363" spans="1:47"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6"/>
    </row>
    <row r="364" spans="1:47"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6"/>
    </row>
    <row r="365" spans="1:47"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6"/>
    </row>
    <row r="366" spans="1:47"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6"/>
    </row>
    <row r="367" spans="1:4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6"/>
    </row>
    <row r="368" spans="1:47"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6"/>
    </row>
    <row r="369" spans="1:47"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6"/>
    </row>
    <row r="370" spans="1:47"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6"/>
    </row>
    <row r="371" spans="1:47"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6"/>
    </row>
    <row r="372" spans="1:47"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6"/>
    </row>
    <row r="373" spans="1:47"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6"/>
    </row>
    <row r="374" spans="1:47"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6"/>
    </row>
    <row r="375" spans="1:47"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6"/>
    </row>
    <row r="376" spans="1:47"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6"/>
    </row>
    <row r="377" spans="1:4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6"/>
    </row>
    <row r="378" spans="1:47"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6"/>
    </row>
    <row r="379" spans="1:47"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6"/>
    </row>
    <row r="380" spans="1:47"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6"/>
    </row>
    <row r="381" spans="1:47"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6"/>
    </row>
    <row r="382" spans="1:47"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6"/>
    </row>
    <row r="383" spans="1:47"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6"/>
    </row>
    <row r="384" spans="1:47"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6"/>
    </row>
    <row r="385" spans="1:47"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6"/>
    </row>
    <row r="386" spans="1:47"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6"/>
    </row>
    <row r="387" spans="1:4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6"/>
    </row>
    <row r="388" spans="1:47"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6"/>
    </row>
    <row r="389" spans="1:47"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6"/>
    </row>
    <row r="390" spans="1:47"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6"/>
    </row>
    <row r="391" spans="1:47"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6"/>
    </row>
    <row r="392" spans="1:47"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6"/>
    </row>
    <row r="393" spans="1:47"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6"/>
    </row>
    <row r="394" spans="1:47"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6"/>
    </row>
    <row r="395" spans="1:47"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6"/>
    </row>
    <row r="396" spans="1:47"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6"/>
    </row>
    <row r="397" spans="1:4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6"/>
    </row>
    <row r="398" spans="1:47"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6"/>
    </row>
    <row r="399" spans="1:47"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6"/>
    </row>
    <row r="400" spans="1:47"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6"/>
    </row>
    <row r="401" spans="1:47"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6"/>
    </row>
    <row r="402" spans="1:47"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6"/>
    </row>
    <row r="403" spans="1:47"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6"/>
    </row>
    <row r="404" spans="1:47"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6"/>
    </row>
    <row r="405" spans="1:47"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6"/>
    </row>
    <row r="406" spans="1:47"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6"/>
    </row>
    <row r="407" spans="1:4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6"/>
    </row>
    <row r="408" spans="1:47"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6"/>
    </row>
    <row r="409" spans="1:47"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6"/>
    </row>
    <row r="410" spans="1:47"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6"/>
    </row>
    <row r="411" spans="1:47"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6"/>
    </row>
    <row r="412" spans="1:47"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6"/>
    </row>
    <row r="413" spans="1:47"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6"/>
    </row>
    <row r="414" spans="1:47"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6"/>
    </row>
    <row r="415" spans="1:47"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6"/>
    </row>
    <row r="416" spans="1:47"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6"/>
    </row>
    <row r="417" spans="1:4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6"/>
    </row>
    <row r="418" spans="1:47"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6"/>
    </row>
    <row r="419" spans="1:47"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6"/>
    </row>
    <row r="420" spans="1:47"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6"/>
    </row>
    <row r="421" spans="1:47"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6"/>
    </row>
    <row r="422" spans="1:47"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6"/>
    </row>
    <row r="423" spans="1:47"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6"/>
    </row>
    <row r="424" spans="1:47"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6"/>
    </row>
    <row r="425" spans="1:47"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6"/>
    </row>
    <row r="426" spans="1:47"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6"/>
    </row>
    <row r="427" spans="1:4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6"/>
    </row>
    <row r="428" spans="1:47"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6"/>
    </row>
    <row r="429" spans="1:47"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6"/>
    </row>
    <row r="430" spans="1:47"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6"/>
    </row>
    <row r="431" spans="1:47"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6"/>
    </row>
    <row r="432" spans="1:47"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6"/>
    </row>
    <row r="433" spans="1:47"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6"/>
    </row>
    <row r="434" spans="1:47"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6"/>
    </row>
    <row r="435" spans="1:47"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6"/>
    </row>
    <row r="436" spans="1:47"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6"/>
    </row>
    <row r="437" spans="1:4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6"/>
    </row>
    <row r="438" spans="1:47"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6"/>
    </row>
    <row r="439" spans="1:47"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6"/>
    </row>
    <row r="440" spans="1:47"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6"/>
    </row>
    <row r="441" spans="1:47"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6"/>
    </row>
    <row r="442" spans="1:47"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6"/>
    </row>
    <row r="443" spans="1:47"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6"/>
    </row>
    <row r="444" spans="1:47"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6"/>
    </row>
    <row r="445" spans="1:47"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6"/>
    </row>
    <row r="446" spans="1:47"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6"/>
    </row>
    <row r="447" spans="1: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6"/>
    </row>
    <row r="448" spans="1:47"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6"/>
    </row>
    <row r="449" spans="1:47"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6"/>
    </row>
    <row r="450" spans="1:47"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6"/>
    </row>
    <row r="451" spans="1:47"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6"/>
    </row>
    <row r="452" spans="1:47"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6"/>
    </row>
    <row r="453" spans="1:47"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6"/>
    </row>
    <row r="454" spans="1:47"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6"/>
    </row>
    <row r="455" spans="1:47"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6"/>
    </row>
    <row r="456" spans="1:47"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6"/>
    </row>
    <row r="457" spans="1:4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6"/>
    </row>
    <row r="458" spans="1:47"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6"/>
    </row>
    <row r="459" spans="1:47"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6"/>
    </row>
    <row r="460" spans="1:47"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6"/>
    </row>
    <row r="461" spans="1:47"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6"/>
    </row>
    <row r="462" spans="1:47"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6"/>
    </row>
    <row r="463" spans="1:47"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6"/>
    </row>
    <row r="464" spans="1:47"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6"/>
    </row>
    <row r="465" spans="1:47"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6"/>
    </row>
    <row r="466" spans="1:47"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6"/>
    </row>
    <row r="467" spans="1:4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6"/>
    </row>
    <row r="468" spans="1:47"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6"/>
    </row>
    <row r="469" spans="1:47"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6"/>
    </row>
    <row r="470" spans="1:47"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6"/>
    </row>
    <row r="471" spans="1:47"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6"/>
    </row>
    <row r="472" spans="1:47"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6"/>
    </row>
    <row r="473" spans="1:47"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6"/>
    </row>
    <row r="474" spans="1:47"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6"/>
    </row>
    <row r="475" spans="1:47"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6"/>
    </row>
    <row r="476" spans="1:47"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6"/>
    </row>
    <row r="477" spans="1:4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6"/>
    </row>
    <row r="478" spans="1:47"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6"/>
    </row>
    <row r="479" spans="1:47"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6"/>
    </row>
    <row r="480" spans="1:47"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6"/>
    </row>
    <row r="481" spans="1:47"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6"/>
    </row>
    <row r="482" spans="1:47"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6"/>
    </row>
    <row r="483" spans="1:47"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6"/>
    </row>
    <row r="484" spans="1:47"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6"/>
    </row>
    <row r="485" spans="1:47"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6"/>
    </row>
    <row r="486" spans="1:47"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6"/>
    </row>
    <row r="487" spans="1:4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6"/>
    </row>
    <row r="488" spans="1:47"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6"/>
    </row>
    <row r="489" spans="1:47"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6"/>
    </row>
    <row r="490" spans="1:47"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6"/>
    </row>
    <row r="491" spans="1:47"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6"/>
    </row>
    <row r="492" spans="1:47"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6"/>
    </row>
    <row r="493" spans="1:47"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6"/>
    </row>
    <row r="494" spans="1:47"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6"/>
    </row>
    <row r="495" spans="1:47"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6"/>
    </row>
    <row r="496" spans="1:47"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6"/>
    </row>
    <row r="497" spans="1:4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6"/>
    </row>
    <row r="498" spans="1:47"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6"/>
    </row>
    <row r="499" spans="1:47"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6"/>
    </row>
    <row r="500" spans="1:47"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6"/>
    </row>
    <row r="501" spans="1:47"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6"/>
    </row>
    <row r="502" spans="1:47"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6"/>
    </row>
    <row r="503" spans="1:47"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6"/>
    </row>
    <row r="504" spans="1:47"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6"/>
    </row>
    <row r="505" spans="1:47"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6"/>
    </row>
    <row r="506" spans="1:47"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6"/>
    </row>
    <row r="507" spans="1:4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6"/>
    </row>
    <row r="508" spans="1:47"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6"/>
    </row>
    <row r="509" spans="1:47"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6"/>
    </row>
    <row r="510" spans="1:47"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6"/>
    </row>
    <row r="511" spans="1:47"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6"/>
    </row>
    <row r="512" spans="1:47"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6"/>
    </row>
    <row r="513" spans="1:47"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6"/>
    </row>
    <row r="514" spans="1:47"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6"/>
    </row>
    <row r="515" spans="1:47"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6"/>
    </row>
    <row r="516" spans="1:47"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6"/>
    </row>
    <row r="517" spans="1:4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6"/>
    </row>
    <row r="518" spans="1:47"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6"/>
    </row>
    <row r="519" spans="1:47"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6"/>
    </row>
    <row r="520" spans="1:47"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6"/>
    </row>
    <row r="521" spans="1:47"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6"/>
    </row>
    <row r="522" spans="1:47"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6"/>
    </row>
    <row r="523" spans="1:47"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6"/>
    </row>
    <row r="524" spans="1:47"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6"/>
    </row>
    <row r="525" spans="1:47"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6"/>
    </row>
    <row r="526" spans="1:47"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6"/>
    </row>
    <row r="527" spans="1:4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6"/>
    </row>
    <row r="528" spans="1:47"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6"/>
    </row>
    <row r="529" spans="1:47"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6"/>
    </row>
    <row r="530" spans="1:47"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6"/>
    </row>
    <row r="531" spans="1:47"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6"/>
    </row>
    <row r="532" spans="1:47"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6"/>
    </row>
    <row r="533" spans="1:47"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6"/>
    </row>
    <row r="534" spans="1:47"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6"/>
    </row>
    <row r="535" spans="1:47"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6"/>
    </row>
    <row r="536" spans="1:47"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6"/>
    </row>
    <row r="537" spans="1:4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6"/>
    </row>
    <row r="538" spans="1:47"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6"/>
    </row>
    <row r="539" spans="1:47"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6"/>
    </row>
    <row r="540" spans="1:47"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6"/>
    </row>
    <row r="541" spans="1:47"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6"/>
    </row>
    <row r="542" spans="1:47"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6"/>
    </row>
    <row r="543" spans="1:47"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6"/>
    </row>
    <row r="544" spans="1:47"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6"/>
    </row>
    <row r="545" spans="1:47"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6"/>
    </row>
    <row r="546" spans="1:47"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6"/>
    </row>
    <row r="547" spans="1: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6"/>
    </row>
    <row r="548" spans="1:47"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6"/>
    </row>
    <row r="549" spans="1:47"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6"/>
    </row>
    <row r="550" spans="1:47"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6"/>
    </row>
    <row r="551" spans="1:47"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6"/>
    </row>
    <row r="552" spans="1:47"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6"/>
    </row>
    <row r="553" spans="1:47"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6"/>
    </row>
    <row r="554" spans="1:47"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6"/>
    </row>
    <row r="555" spans="1:47"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6"/>
    </row>
    <row r="556" spans="1:47"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6"/>
    </row>
    <row r="557" spans="1:4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6"/>
    </row>
    <row r="558" spans="1:47"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6"/>
    </row>
    <row r="559" spans="1:47"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6"/>
    </row>
    <row r="560" spans="1:47"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6"/>
    </row>
    <row r="561" spans="1:47"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6"/>
    </row>
    <row r="562" spans="1:47"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6"/>
    </row>
    <row r="563" spans="1:47"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6"/>
    </row>
    <row r="564" spans="1:47"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6"/>
    </row>
    <row r="565" spans="1:47"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6"/>
    </row>
    <row r="566" spans="1:47"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6"/>
    </row>
    <row r="567" spans="1:4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6"/>
    </row>
    <row r="568" spans="1:47"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6"/>
    </row>
    <row r="569" spans="1:47"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6"/>
    </row>
    <row r="570" spans="1:47"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6"/>
    </row>
    <row r="571" spans="1:47"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6"/>
    </row>
    <row r="572" spans="1:47"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6"/>
    </row>
    <row r="573" spans="1:47"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6"/>
    </row>
    <row r="574" spans="1:47"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6"/>
    </row>
    <row r="575" spans="1:47"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6"/>
    </row>
    <row r="576" spans="1:47"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6"/>
    </row>
    <row r="577" spans="1:4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6"/>
    </row>
    <row r="578" spans="1:47"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6"/>
    </row>
    <row r="579" spans="1:47"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6"/>
    </row>
    <row r="580" spans="1:47"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6"/>
    </row>
    <row r="581" spans="1:47"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6"/>
    </row>
    <row r="582" spans="1:47"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6"/>
    </row>
    <row r="583" spans="1:47"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6"/>
    </row>
    <row r="584" spans="1:47"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6"/>
    </row>
    <row r="585" spans="1:47"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6"/>
    </row>
    <row r="586" spans="1:47"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6"/>
    </row>
    <row r="587" spans="1:4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6"/>
    </row>
    <row r="588" spans="1:47"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6"/>
    </row>
    <row r="589" spans="1:47"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6"/>
    </row>
    <row r="590" spans="1:47"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6"/>
    </row>
    <row r="591" spans="1:47"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6"/>
    </row>
    <row r="592" spans="1:47"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6"/>
    </row>
    <row r="593" spans="1:47"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6"/>
    </row>
    <row r="594" spans="1:47"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6"/>
    </row>
    <row r="595" spans="1:47"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6"/>
    </row>
    <row r="596" spans="1:47"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6"/>
    </row>
    <row r="597" spans="1:4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6"/>
    </row>
    <row r="598" spans="1:47"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6"/>
    </row>
    <row r="599" spans="1:47"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6"/>
    </row>
    <row r="600" spans="1:47"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6"/>
    </row>
    <row r="601" spans="1:47"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6"/>
    </row>
    <row r="602" spans="1:47"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6"/>
    </row>
    <row r="603" spans="1:47"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6"/>
    </row>
    <row r="604" spans="1:47"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6"/>
    </row>
    <row r="605" spans="1:47"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6"/>
    </row>
    <row r="606" spans="1:47"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6"/>
    </row>
    <row r="607" spans="1:4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6"/>
    </row>
    <row r="608" spans="1:47"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6"/>
    </row>
    <row r="609" spans="1:47"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6"/>
    </row>
    <row r="610" spans="1:47"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6"/>
    </row>
    <row r="611" spans="1:47"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6"/>
    </row>
    <row r="612" spans="1:47"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6"/>
    </row>
    <row r="613" spans="1:47"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6"/>
    </row>
    <row r="614" spans="1:47"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6"/>
    </row>
    <row r="615" spans="1:47"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6"/>
    </row>
    <row r="616" spans="1:47"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6"/>
    </row>
    <row r="617" spans="1:4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6"/>
    </row>
    <row r="618" spans="1:47"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6"/>
    </row>
    <row r="619" spans="1:47"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6"/>
    </row>
    <row r="620" spans="1:47"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6"/>
    </row>
    <row r="621" spans="1:47"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6"/>
    </row>
    <row r="622" spans="1:47"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6"/>
    </row>
    <row r="623" spans="1:47"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6"/>
    </row>
    <row r="624" spans="1:47"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6"/>
    </row>
    <row r="625" spans="1:47"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6"/>
    </row>
    <row r="626" spans="1:47"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6"/>
    </row>
    <row r="627" spans="1:4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6"/>
    </row>
    <row r="628" spans="1:47"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6"/>
    </row>
    <row r="629" spans="1:47"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6"/>
    </row>
    <row r="630" spans="1:47"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6"/>
    </row>
    <row r="631" spans="1:47"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6"/>
    </row>
    <row r="632" spans="1:47"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6"/>
    </row>
    <row r="633" spans="1:47"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6"/>
    </row>
    <row r="634" spans="1:47"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6"/>
    </row>
    <row r="635" spans="1:47"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6"/>
    </row>
    <row r="636" spans="1:47"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6"/>
    </row>
    <row r="637" spans="1:4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6"/>
    </row>
    <row r="638" spans="1:47"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6"/>
    </row>
    <row r="639" spans="1:47"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6"/>
    </row>
    <row r="640" spans="1:47"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6"/>
    </row>
    <row r="641" spans="1:47"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6"/>
    </row>
    <row r="642" spans="1:47"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6"/>
    </row>
    <row r="643" spans="1:47"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6"/>
    </row>
    <row r="644" spans="1:47"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6"/>
    </row>
    <row r="645" spans="1:47"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6"/>
    </row>
    <row r="646" spans="1:47"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6"/>
    </row>
    <row r="647" spans="1: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6"/>
    </row>
    <row r="648" spans="1:47"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6"/>
    </row>
    <row r="649" spans="1:47"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6"/>
    </row>
    <row r="650" spans="1:47"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6"/>
    </row>
    <row r="651" spans="1:47"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6"/>
    </row>
    <row r="652" spans="1:47"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6"/>
    </row>
    <row r="653" spans="1:47"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6"/>
    </row>
    <row r="654" spans="1:47"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6"/>
    </row>
    <row r="655" spans="1:47"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6"/>
    </row>
    <row r="656" spans="1:47"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6"/>
    </row>
    <row r="657" spans="1:4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6"/>
    </row>
    <row r="658" spans="1:47"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6"/>
    </row>
    <row r="659" spans="1:47"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6"/>
    </row>
    <row r="660" spans="1:47"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6"/>
    </row>
    <row r="661" spans="1:47"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6"/>
    </row>
    <row r="662" spans="1:47"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6"/>
    </row>
    <row r="663" spans="1:47"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6"/>
    </row>
    <row r="664" spans="1:47"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6"/>
    </row>
    <row r="665" spans="1:47"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6"/>
    </row>
    <row r="666" spans="1:47"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6"/>
    </row>
    <row r="667" spans="1:4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6"/>
    </row>
    <row r="668" spans="1:47"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6"/>
    </row>
    <row r="669" spans="1:47"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6"/>
    </row>
    <row r="670" spans="1:47"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6"/>
    </row>
    <row r="671" spans="1:47"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6"/>
    </row>
    <row r="672" spans="1:47"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6"/>
    </row>
    <row r="673" spans="1:47"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6"/>
    </row>
    <row r="674" spans="1:47"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6"/>
    </row>
    <row r="675" spans="1:47"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6"/>
    </row>
    <row r="676" spans="1:47"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6"/>
    </row>
    <row r="677" spans="1:4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6"/>
    </row>
    <row r="678" spans="1:47"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6"/>
    </row>
    <row r="679" spans="1:47"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6"/>
    </row>
    <row r="680" spans="1:47"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6"/>
    </row>
    <row r="681" spans="1:47"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6"/>
    </row>
    <row r="682" spans="1:47"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6"/>
    </row>
    <row r="683" spans="1:47"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6"/>
    </row>
    <row r="684" spans="1:47"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6"/>
    </row>
    <row r="685" spans="1:47"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6"/>
    </row>
    <row r="686" spans="1:47"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6"/>
    </row>
    <row r="687" spans="1:4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6"/>
    </row>
    <row r="688" spans="1:47"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6"/>
    </row>
    <row r="689" spans="1:47"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6"/>
    </row>
    <row r="690" spans="1:47"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6"/>
    </row>
    <row r="691" spans="1:47"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6"/>
    </row>
    <row r="692" spans="1:47"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6"/>
    </row>
    <row r="693" spans="1:47"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6"/>
    </row>
    <row r="694" spans="1:47"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6"/>
    </row>
    <row r="695" spans="1:47"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6"/>
    </row>
    <row r="696" spans="1:47"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6"/>
    </row>
    <row r="697" spans="1:4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6"/>
    </row>
    <row r="698" spans="1:47"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6"/>
    </row>
    <row r="699" spans="1:47"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6"/>
    </row>
    <row r="700" spans="1:47"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6"/>
    </row>
    <row r="701" spans="1:47"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6"/>
    </row>
    <row r="702" spans="1:47"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6"/>
    </row>
    <row r="703" spans="1:47"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6"/>
    </row>
    <row r="704" spans="1:47"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6"/>
    </row>
    <row r="705" spans="1:47"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6"/>
    </row>
    <row r="706" spans="1:47"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6"/>
    </row>
    <row r="707" spans="1:4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6"/>
    </row>
    <row r="708" spans="1:47"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6"/>
    </row>
    <row r="709" spans="1:47"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6"/>
    </row>
    <row r="710" spans="1:47"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6"/>
    </row>
    <row r="711" spans="1:47"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6"/>
    </row>
    <row r="712" spans="1:47"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6"/>
    </row>
    <row r="713" spans="1:47"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6"/>
    </row>
    <row r="714" spans="1:47"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6"/>
    </row>
    <row r="715" spans="1:47"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6"/>
    </row>
    <row r="716" spans="1:47"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6"/>
    </row>
    <row r="717" spans="1:4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6"/>
    </row>
    <row r="718" spans="1:47"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6"/>
    </row>
    <row r="719" spans="1:47"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6"/>
    </row>
    <row r="720" spans="1:47"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6"/>
    </row>
    <row r="721" spans="1:47"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6"/>
    </row>
    <row r="722" spans="1:47"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6"/>
    </row>
    <row r="723" spans="1:47"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6"/>
    </row>
    <row r="724" spans="1:47"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6"/>
    </row>
    <row r="725" spans="1:47"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6"/>
    </row>
    <row r="726" spans="1:47"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6"/>
    </row>
    <row r="727" spans="1:4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6"/>
    </row>
    <row r="728" spans="1:47"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6"/>
    </row>
    <row r="729" spans="1:47"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6"/>
    </row>
    <row r="730" spans="1:47"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6"/>
    </row>
    <row r="731" spans="1:47"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6"/>
    </row>
    <row r="732" spans="1:47"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6"/>
    </row>
    <row r="733" spans="1:47"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6"/>
    </row>
    <row r="734" spans="1:47"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6"/>
    </row>
    <row r="735" spans="1:47"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6"/>
    </row>
    <row r="736" spans="1:47"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6"/>
    </row>
    <row r="737" spans="1:4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6"/>
    </row>
    <row r="738" spans="1:47"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6"/>
    </row>
    <row r="739" spans="1:47"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6"/>
    </row>
    <row r="740" spans="1:47"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6"/>
    </row>
    <row r="741" spans="1:47"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6"/>
    </row>
    <row r="742" spans="1:47"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6"/>
    </row>
    <row r="743" spans="1:47"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6"/>
    </row>
    <row r="744" spans="1:47"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6"/>
    </row>
    <row r="745" spans="1:47"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6"/>
    </row>
    <row r="746" spans="1:47"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6"/>
    </row>
    <row r="747" spans="1: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6"/>
    </row>
    <row r="748" spans="1:47"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6"/>
    </row>
    <row r="749" spans="1:47"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6"/>
    </row>
    <row r="750" spans="1:47"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6"/>
    </row>
    <row r="751" spans="1:47"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6"/>
    </row>
    <row r="752" spans="1:47"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6"/>
    </row>
    <row r="753" spans="1:47"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6"/>
    </row>
    <row r="754" spans="1:47"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6"/>
    </row>
    <row r="755" spans="1:47"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6"/>
    </row>
    <row r="756" spans="1:47"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6"/>
    </row>
    <row r="757" spans="1:4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6"/>
    </row>
    <row r="758" spans="1:47"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6"/>
    </row>
    <row r="759" spans="1:47"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6"/>
    </row>
    <row r="760" spans="1:47"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6"/>
    </row>
    <row r="761" spans="1:47"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6"/>
    </row>
    <row r="762" spans="1:47"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6"/>
    </row>
    <row r="763" spans="1:47"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6"/>
    </row>
    <row r="764" spans="1:47"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6"/>
    </row>
    <row r="765" spans="1:47"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6"/>
    </row>
    <row r="766" spans="1:47"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6"/>
    </row>
    <row r="767" spans="1:4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6"/>
    </row>
    <row r="768" spans="1:47"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6"/>
    </row>
    <row r="769" spans="1:47"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6"/>
    </row>
    <row r="770" spans="1:47"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6"/>
    </row>
    <row r="771" spans="1:47"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6"/>
    </row>
    <row r="772" spans="1:47"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6"/>
    </row>
    <row r="773" spans="1:47"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6"/>
    </row>
    <row r="774" spans="1:47"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6"/>
    </row>
    <row r="775" spans="1:47"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6"/>
    </row>
    <row r="776" spans="1:47"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6"/>
    </row>
    <row r="777" spans="1:4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6"/>
    </row>
    <row r="778" spans="1:47"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6"/>
    </row>
    <row r="779" spans="1:47"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6"/>
    </row>
    <row r="780" spans="1:47"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6"/>
    </row>
    <row r="781" spans="1:47"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6"/>
    </row>
    <row r="782" spans="1:47"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6"/>
    </row>
    <row r="783" spans="1:47"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6"/>
    </row>
    <row r="784" spans="1:47"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6"/>
    </row>
    <row r="785" spans="1:47"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6"/>
    </row>
    <row r="786" spans="1:47"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6"/>
    </row>
    <row r="787" spans="1:4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6"/>
    </row>
    <row r="788" spans="1:47"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6"/>
    </row>
    <row r="789" spans="1:47"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6"/>
    </row>
    <row r="790" spans="1:47"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6"/>
    </row>
    <row r="791" spans="1:47"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6"/>
    </row>
    <row r="792" spans="1:47"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6"/>
    </row>
    <row r="793" spans="1:47"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6"/>
    </row>
    <row r="794" spans="1:47"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6"/>
    </row>
    <row r="795" spans="1:47"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6"/>
    </row>
    <row r="796" spans="1:47"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6"/>
    </row>
    <row r="797" spans="1:4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6"/>
    </row>
    <row r="798" spans="1:47"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6"/>
    </row>
    <row r="799" spans="1:47"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6"/>
    </row>
    <row r="800" spans="1:47"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6"/>
    </row>
    <row r="801" spans="1:47"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6"/>
    </row>
    <row r="802" spans="1:47"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6"/>
    </row>
    <row r="803" spans="1:47"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6"/>
    </row>
    <row r="804" spans="1:47"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6"/>
    </row>
    <row r="805" spans="1:47"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6"/>
    </row>
    <row r="806" spans="1:47"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6"/>
    </row>
    <row r="807" spans="1:4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6"/>
    </row>
    <row r="808" spans="1:47"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6"/>
    </row>
    <row r="809" spans="1:47"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6"/>
    </row>
    <row r="810" spans="1:47"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6"/>
    </row>
    <row r="811" spans="1:47"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6"/>
    </row>
    <row r="812" spans="1:47"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6"/>
    </row>
    <row r="813" spans="1:47"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6"/>
    </row>
    <row r="814" spans="1:47"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6"/>
    </row>
    <row r="815" spans="1:47"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6"/>
    </row>
    <row r="816" spans="1:47"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6"/>
    </row>
    <row r="817" spans="1:4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6"/>
    </row>
    <row r="818" spans="1:47"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6"/>
    </row>
    <row r="819" spans="1:47"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6"/>
    </row>
    <row r="820" spans="1:47"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6"/>
    </row>
    <row r="821" spans="1:47"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6"/>
    </row>
    <row r="822" spans="1:47"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6"/>
    </row>
    <row r="823" spans="1:47"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6"/>
    </row>
    <row r="824" spans="1:47"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6"/>
    </row>
    <row r="825" spans="1:47"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6"/>
    </row>
    <row r="826" spans="1:47"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6"/>
    </row>
    <row r="827" spans="1:4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6"/>
    </row>
    <row r="828" spans="1:47"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6"/>
    </row>
    <row r="829" spans="1:47"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6"/>
    </row>
    <row r="830" spans="1:47"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6"/>
    </row>
    <row r="831" spans="1:47"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6"/>
    </row>
    <row r="832" spans="1:47"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6"/>
    </row>
    <row r="833" spans="1:47"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6"/>
    </row>
    <row r="834" spans="1:47"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6"/>
    </row>
    <row r="835" spans="1:47"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6"/>
    </row>
    <row r="836" spans="1:47"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6"/>
    </row>
    <row r="837" spans="1:4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6"/>
    </row>
    <row r="838" spans="1:47"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6"/>
    </row>
    <row r="839" spans="1:47"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6"/>
    </row>
    <row r="840" spans="1:47"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6"/>
    </row>
    <row r="841" spans="1:47"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6"/>
    </row>
    <row r="842" spans="1:47"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6"/>
    </row>
    <row r="843" spans="1:47"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6"/>
    </row>
    <row r="844" spans="1:47"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6"/>
    </row>
    <row r="845" spans="1:47"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6"/>
    </row>
    <row r="846" spans="1:47"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6"/>
    </row>
    <row r="847" spans="1: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6"/>
    </row>
    <row r="848" spans="1:47"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6"/>
    </row>
    <row r="849" spans="1:47"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6"/>
    </row>
    <row r="850" spans="1:47"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6"/>
    </row>
    <row r="851" spans="1:47"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6"/>
    </row>
    <row r="852" spans="1:47"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6"/>
    </row>
    <row r="853" spans="1:47"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6"/>
    </row>
    <row r="854" spans="1:47"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6"/>
    </row>
    <row r="855" spans="1:47"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6"/>
    </row>
    <row r="856" spans="1:47"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6"/>
    </row>
    <row r="857" spans="1:4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6"/>
    </row>
    <row r="858" spans="1:47"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6"/>
    </row>
    <row r="859" spans="1:47"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6"/>
    </row>
    <row r="860" spans="1:47"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6"/>
    </row>
    <row r="861" spans="1:47"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6"/>
    </row>
    <row r="862" spans="1:47"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6"/>
    </row>
    <row r="863" spans="1:47"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6"/>
    </row>
    <row r="864" spans="1:47"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6"/>
    </row>
    <row r="865" spans="1:47"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6"/>
    </row>
    <row r="866" spans="1:47"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6"/>
    </row>
    <row r="867" spans="1:4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6"/>
    </row>
    <row r="868" spans="1:47"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6"/>
    </row>
    <row r="869" spans="1:47"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6"/>
    </row>
    <row r="870" spans="1:47"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6"/>
    </row>
    <row r="871" spans="1:47"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6"/>
    </row>
    <row r="872" spans="1:47"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6"/>
    </row>
    <row r="873" spans="1:47"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6"/>
    </row>
    <row r="874" spans="1:47"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6"/>
    </row>
    <row r="875" spans="1:47"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6"/>
    </row>
    <row r="876" spans="1:47"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6"/>
    </row>
    <row r="877" spans="1:4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6"/>
    </row>
    <row r="878" spans="1:47"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6"/>
    </row>
    <row r="879" spans="1:47"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6"/>
    </row>
    <row r="880" spans="1:47"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6"/>
    </row>
    <row r="881" spans="1:47"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6"/>
    </row>
    <row r="882" spans="1:47"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6"/>
    </row>
    <row r="883" spans="1:47"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6"/>
    </row>
    <row r="884" spans="1:47"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6"/>
    </row>
    <row r="885" spans="1:47"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6"/>
    </row>
    <row r="886" spans="1:47"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6"/>
    </row>
    <row r="887" spans="1:4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6"/>
    </row>
    <row r="888" spans="1:47"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6"/>
    </row>
    <row r="889" spans="1:47"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6"/>
    </row>
    <row r="890" spans="1:47"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6"/>
    </row>
    <row r="891" spans="1:47"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6"/>
    </row>
    <row r="892" spans="1:47"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6"/>
    </row>
    <row r="893" spans="1:47"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6"/>
    </row>
    <row r="894" spans="1:47"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6"/>
    </row>
    <row r="895" spans="1:47"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6"/>
    </row>
    <row r="896" spans="1:47"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6"/>
    </row>
    <row r="897" spans="1:4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6"/>
    </row>
    <row r="898" spans="1:47"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6"/>
    </row>
    <row r="899" spans="1:47"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6"/>
    </row>
    <row r="900" spans="1:47"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6"/>
    </row>
    <row r="901" spans="1:47"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6"/>
    </row>
    <row r="902" spans="1:47"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6"/>
    </row>
    <row r="903" spans="1:47"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6"/>
    </row>
    <row r="904" spans="1:47"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6"/>
    </row>
    <row r="905" spans="1:47"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6"/>
    </row>
    <row r="906" spans="1:47"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6"/>
    </row>
    <row r="907" spans="1:4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6"/>
    </row>
    <row r="908" spans="1:47"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6"/>
    </row>
    <row r="909" spans="1:47"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6"/>
    </row>
    <row r="910" spans="1:47"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6"/>
    </row>
    <row r="911" spans="1:47"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6"/>
    </row>
    <row r="912" spans="1:47"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6"/>
    </row>
    <row r="913" spans="1:47"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6"/>
    </row>
    <row r="914" spans="1:47"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6"/>
    </row>
    <row r="915" spans="1:47"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6"/>
    </row>
    <row r="916" spans="1:47"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6"/>
    </row>
    <row r="917" spans="1:4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6"/>
    </row>
    <row r="918" spans="1:47"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6"/>
    </row>
    <row r="919" spans="1:47"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6"/>
    </row>
    <row r="920" spans="1:47"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6"/>
    </row>
    <row r="921" spans="1:47"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6"/>
    </row>
    <row r="922" spans="1:47"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6"/>
    </row>
    <row r="923" spans="1:47"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6"/>
    </row>
    <row r="924" spans="1:47"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6"/>
    </row>
    <row r="925" spans="1:47"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6"/>
    </row>
    <row r="926" spans="1:47"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6"/>
    </row>
    <row r="927" spans="1:4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6"/>
    </row>
    <row r="928" spans="1:47"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6"/>
    </row>
    <row r="929" spans="1:47"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6"/>
    </row>
    <row r="930" spans="1:47"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6"/>
    </row>
    <row r="931" spans="1:47"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6"/>
    </row>
    <row r="932" spans="1:47"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6"/>
    </row>
    <row r="933" spans="1:47"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6"/>
    </row>
    <row r="934" spans="1:47"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6"/>
    </row>
    <row r="935" spans="1:47"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6"/>
    </row>
    <row r="936" spans="1:47"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6"/>
    </row>
    <row r="937" spans="1:4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6"/>
    </row>
    <row r="938" spans="1:47"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6"/>
    </row>
    <row r="939" spans="1:47"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6"/>
    </row>
    <row r="940" spans="1:47"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6"/>
    </row>
    <row r="941" spans="1:47"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6"/>
    </row>
    <row r="942" spans="1:47"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6"/>
    </row>
    <row r="943" spans="1:47"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6"/>
    </row>
    <row r="944" spans="1:47"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6"/>
    </row>
    <row r="945" spans="1:47"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6"/>
    </row>
    <row r="946" spans="1:47"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6"/>
    </row>
    <row r="947" spans="1: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6"/>
    </row>
    <row r="948" spans="1:47"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6"/>
    </row>
    <row r="949" spans="1:47"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6"/>
    </row>
    <row r="950" spans="1:47"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6"/>
    </row>
    <row r="951" spans="1:47"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6"/>
    </row>
    <row r="952" spans="1:47"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6"/>
    </row>
    <row r="953" spans="1:47"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6"/>
    </row>
    <row r="954" spans="1:47"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6"/>
    </row>
    <row r="955" spans="1:47"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6"/>
    </row>
    <row r="956" spans="1:47"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6"/>
    </row>
    <row r="957" spans="1:4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6"/>
    </row>
    <row r="958" spans="1:47"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6"/>
    </row>
    <row r="959" spans="1:47"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6"/>
    </row>
    <row r="960" spans="1:47"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6"/>
    </row>
    <row r="961" spans="1:47"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6"/>
    </row>
    <row r="962" spans="1:47"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6"/>
    </row>
    <row r="963" spans="1:47"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6"/>
    </row>
    <row r="964" spans="1:47"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6"/>
    </row>
    <row r="965" spans="1:47"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6"/>
    </row>
    <row r="966" spans="1:47"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6"/>
    </row>
    <row r="967" spans="1:4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6"/>
    </row>
    <row r="968" spans="1:47"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6"/>
    </row>
    <row r="969" spans="1:47"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6"/>
    </row>
    <row r="970" spans="1:47"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6"/>
    </row>
    <row r="971" spans="1:47"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6"/>
    </row>
    <row r="972" spans="1:47"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6"/>
    </row>
    <row r="973" spans="1:47"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6"/>
    </row>
    <row r="974" spans="1:47"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6"/>
    </row>
    <row r="975" spans="1:47"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6"/>
    </row>
    <row r="976" spans="1:47"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6"/>
    </row>
    <row r="977" spans="1:4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6"/>
    </row>
    <row r="978" spans="1:47"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6"/>
    </row>
    <row r="979" spans="1:47"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6"/>
    </row>
    <row r="980" spans="1:47"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6"/>
    </row>
    <row r="981" spans="1:47"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6"/>
    </row>
    <row r="982" spans="1:47"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6"/>
    </row>
    <row r="983" spans="1:47"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6"/>
    </row>
    <row r="984" spans="1:47"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6"/>
    </row>
    <row r="985" spans="1:47"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6"/>
    </row>
    <row r="986" spans="1:47"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6"/>
    </row>
    <row r="987" spans="1:4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6"/>
    </row>
    <row r="988" spans="1:47"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6"/>
    </row>
    <row r="989" spans="1:47"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6"/>
    </row>
    <row r="990" spans="1:47"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6"/>
    </row>
    <row r="991" spans="1:47"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6"/>
    </row>
    <row r="992" spans="1:47"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6"/>
    </row>
    <row r="993" spans="1:47"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6"/>
    </row>
    <row r="994" spans="1:47"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6"/>
    </row>
    <row r="995" spans="1:47"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6"/>
    </row>
    <row r="996" spans="1:47"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6"/>
    </row>
    <row r="997" spans="1:4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6"/>
    </row>
    <row r="998" spans="1:47"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6"/>
    </row>
    <row r="999" spans="1:47"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6"/>
    </row>
    <row r="1000" spans="1:47"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6"/>
    </row>
  </sheetData>
  <mergeCells count="132">
    <mergeCell ref="AQ64:AR65"/>
    <mergeCell ref="AB69:AD69"/>
    <mergeCell ref="AE69:AR69"/>
    <mergeCell ref="AB70:AD70"/>
    <mergeCell ref="AE70:AR70"/>
    <mergeCell ref="AU50:AU51"/>
    <mergeCell ref="AQ53:AR53"/>
    <mergeCell ref="AU53:AU55"/>
    <mergeCell ref="AQ54:AR54"/>
    <mergeCell ref="AQ55:AR56"/>
    <mergeCell ref="AQ59:AR59"/>
    <mergeCell ref="AQ60:AR60"/>
    <mergeCell ref="AQ61:AR61"/>
    <mergeCell ref="AQ62:AR62"/>
    <mergeCell ref="B68:G68"/>
    <mergeCell ref="H68:X68"/>
    <mergeCell ref="Y68:AA68"/>
    <mergeCell ref="AB68:AR68"/>
    <mergeCell ref="B69:D69"/>
    <mergeCell ref="Y69:AA71"/>
    <mergeCell ref="B70:D71"/>
    <mergeCell ref="AE71:AR71"/>
    <mergeCell ref="J49:P49"/>
    <mergeCell ref="J50:O50"/>
    <mergeCell ref="AC49:AH49"/>
    <mergeCell ref="AC50:AF50"/>
    <mergeCell ref="B49:H49"/>
    <mergeCell ref="R49:Y49"/>
    <mergeCell ref="AI49:AJ49"/>
    <mergeCell ref="AO49:AR49"/>
    <mergeCell ref="B50:G50"/>
    <mergeCell ref="R50:X50"/>
    <mergeCell ref="AG50:AI50"/>
    <mergeCell ref="AO50:AQ50"/>
    <mergeCell ref="AK49:AN49"/>
    <mergeCell ref="AK50:AN50"/>
    <mergeCell ref="AQ63:AR63"/>
    <mergeCell ref="C64:AM65"/>
    <mergeCell ref="E69:X69"/>
    <mergeCell ref="E70:X70"/>
    <mergeCell ref="E71:X71"/>
    <mergeCell ref="AB71:AD71"/>
    <mergeCell ref="B72:D72"/>
    <mergeCell ref="E72:X72"/>
    <mergeCell ref="Y72:AA72"/>
    <mergeCell ref="AB72:AR72"/>
    <mergeCell ref="B73:O73"/>
    <mergeCell ref="P73:AR73"/>
    <mergeCell ref="AU44:AU48"/>
    <mergeCell ref="AD45:AE45"/>
    <mergeCell ref="AG45:AR45"/>
    <mergeCell ref="B43:H43"/>
    <mergeCell ref="I43:AA43"/>
    <mergeCell ref="AB43:AR43"/>
    <mergeCell ref="B44:H44"/>
    <mergeCell ref="I44:K44"/>
    <mergeCell ref="L44:M44"/>
    <mergeCell ref="N44:O44"/>
    <mergeCell ref="B45:H45"/>
    <mergeCell ref="B46:H46"/>
    <mergeCell ref="I46:M46"/>
    <mergeCell ref="N46:AR46"/>
    <mergeCell ref="Q44:R44"/>
    <mergeCell ref="U44:V44"/>
    <mergeCell ref="I45:K45"/>
    <mergeCell ref="L45:M45"/>
    <mergeCell ref="N45:O45"/>
    <mergeCell ref="Q45:R45"/>
    <mergeCell ref="U45:V45"/>
    <mergeCell ref="B42:H42"/>
    <mergeCell ref="I42:P42"/>
    <mergeCell ref="Q42:U42"/>
    <mergeCell ref="V42:Z42"/>
    <mergeCell ref="AA42:AR42"/>
    <mergeCell ref="W44:Y44"/>
    <mergeCell ref="AA44:AB44"/>
    <mergeCell ref="W45:Y45"/>
    <mergeCell ref="AA45:AB45"/>
    <mergeCell ref="AD44:AE44"/>
    <mergeCell ref="AG44:AR44"/>
    <mergeCell ref="W40:AC40"/>
    <mergeCell ref="AD40:AH40"/>
    <mergeCell ref="B35:F35"/>
    <mergeCell ref="B39:H39"/>
    <mergeCell ref="I39:K39"/>
    <mergeCell ref="L39:M39"/>
    <mergeCell ref="N39:AB39"/>
    <mergeCell ref="AC39:AR39"/>
    <mergeCell ref="B40:H40"/>
    <mergeCell ref="AI40:AR40"/>
    <mergeCell ref="I40:N40"/>
    <mergeCell ref="O40:V40"/>
    <mergeCell ref="G35:O35"/>
    <mergeCell ref="P35:AR35"/>
    <mergeCell ref="A1:AG2"/>
    <mergeCell ref="AH1:AR1"/>
    <mergeCell ref="AU1:AU3"/>
    <mergeCell ref="AH2:AK2"/>
    <mergeCell ref="AM2:AN2"/>
    <mergeCell ref="AP2:AQ2"/>
    <mergeCell ref="AU4:AU7"/>
    <mergeCell ref="AH9:AR9"/>
    <mergeCell ref="AU11:AU12"/>
    <mergeCell ref="B7:H8"/>
    <mergeCell ref="I7:AR8"/>
    <mergeCell ref="B9:H9"/>
    <mergeCell ref="I9:V9"/>
    <mergeCell ref="W9:AG9"/>
    <mergeCell ref="B10:H10"/>
    <mergeCell ref="I10:AR10"/>
    <mergeCell ref="B12:AB12"/>
    <mergeCell ref="AC12:AR12"/>
    <mergeCell ref="B34:F34"/>
    <mergeCell ref="G34:O34"/>
    <mergeCell ref="P34:U34"/>
    <mergeCell ref="V34:AR34"/>
    <mergeCell ref="B36:AR37"/>
    <mergeCell ref="AC13:AR25"/>
    <mergeCell ref="AC28:AR28"/>
    <mergeCell ref="B13:AB25"/>
    <mergeCell ref="B4:AR4"/>
    <mergeCell ref="B5:AR5"/>
    <mergeCell ref="AU14:AU16"/>
    <mergeCell ref="AU20:AU21"/>
    <mergeCell ref="AU23:AU30"/>
    <mergeCell ref="B28:AB31"/>
    <mergeCell ref="B26:AB27"/>
    <mergeCell ref="AC26:AR27"/>
    <mergeCell ref="AC29:AR30"/>
    <mergeCell ref="AC31:AR31"/>
    <mergeCell ref="B32:J33"/>
    <mergeCell ref="K32:AR33"/>
  </mergeCells>
  <phoneticPr fontId="22"/>
  <conditionalFormatting sqref="B13">
    <cfRule type="expression" dxfId="129" priority="1">
      <formula>$B$13=""</formula>
    </cfRule>
    <cfRule type="expression" dxfId="128" priority="2" stopIfTrue="1">
      <formula>$B$13=""</formula>
    </cfRule>
  </conditionalFormatting>
  <conditionalFormatting sqref="B28">
    <cfRule type="expression" dxfId="127" priority="3">
      <formula>$B$28=""</formula>
    </cfRule>
  </conditionalFormatting>
  <conditionalFormatting sqref="B50:G50">
    <cfRule type="expression" dxfId="126" priority="4">
      <formula>$B$50=""</formula>
    </cfRule>
  </conditionalFormatting>
  <conditionalFormatting sqref="E69:X69">
    <cfRule type="expression" dxfId="125" priority="5">
      <formula>$E$69=""</formula>
    </cfRule>
  </conditionalFormatting>
  <conditionalFormatting sqref="E70:X70">
    <cfRule type="expression" dxfId="124" priority="6">
      <formula>$E$70="〒000-0000 山口県下関市"</formula>
    </cfRule>
  </conditionalFormatting>
  <conditionalFormatting sqref="E71:X71">
    <cfRule type="expression" dxfId="123" priority="7">
      <formula>$E$71=""</formula>
    </cfRule>
  </conditionalFormatting>
  <conditionalFormatting sqref="E72:X72">
    <cfRule type="expression" dxfId="122" priority="8">
      <formula>$E$72=""</formula>
    </cfRule>
  </conditionalFormatting>
  <conditionalFormatting sqref="G34">
    <cfRule type="expression" dxfId="121" priority="9">
      <formula>$G$34=""</formula>
    </cfRule>
  </conditionalFormatting>
  <conditionalFormatting sqref="H68:X68">
    <cfRule type="expression" dxfId="120" priority="10">
      <formula>$H$68=""</formula>
    </cfRule>
  </conditionalFormatting>
  <conditionalFormatting sqref="I7">
    <cfRule type="expression" dxfId="119" priority="11">
      <formula>$I$7</formula>
    </cfRule>
    <cfRule type="containsBlanks" dxfId="118" priority="12" stopIfTrue="1">
      <formula>LEN(TRIM(I7))=0</formula>
    </cfRule>
  </conditionalFormatting>
  <conditionalFormatting sqref="I39">
    <cfRule type="expression" dxfId="117" priority="13">
      <formula>$I$39=""</formula>
    </cfRule>
  </conditionalFormatting>
  <conditionalFormatting sqref="I42">
    <cfRule type="cellIs" dxfId="116" priority="14" operator="equal">
      <formula>""</formula>
    </cfRule>
    <cfRule type="cellIs" dxfId="115" priority="15" operator="greaterThan">
      <formula>1</formula>
    </cfRule>
  </conditionalFormatting>
  <conditionalFormatting sqref="I44:K44">
    <cfRule type="expression" dxfId="114" priority="16">
      <formula>$I$44=""</formula>
    </cfRule>
  </conditionalFormatting>
  <conditionalFormatting sqref="I45:K45">
    <cfRule type="expression" dxfId="113" priority="17">
      <formula>$I$45=""</formula>
    </cfRule>
  </conditionalFormatting>
  <conditionalFormatting sqref="I46:M46">
    <cfRule type="cellIs" dxfId="112" priority="18" operator="equal">
      <formula>""</formula>
    </cfRule>
  </conditionalFormatting>
  <conditionalFormatting sqref="I40:N40">
    <cfRule type="expression" dxfId="111" priority="19">
      <formula>$I$40=""</formula>
    </cfRule>
  </conditionalFormatting>
  <conditionalFormatting sqref="I43:AA43">
    <cfRule type="expression" dxfId="110" priority="20">
      <formula>$I$43=""</formula>
    </cfRule>
  </conditionalFormatting>
  <conditionalFormatting sqref="I44:AF44">
    <cfRule type="expression" dxfId="109" priority="21" stopIfTrue="1">
      <formula>$B$44=""</formula>
    </cfRule>
  </conditionalFormatting>
  <conditionalFormatting sqref="I45:AF45">
    <cfRule type="expression" dxfId="108" priority="22" stopIfTrue="1">
      <formula>$B$45=""</formula>
    </cfRule>
  </conditionalFormatting>
  <conditionalFormatting sqref="J50:O50">
    <cfRule type="expression" dxfId="107" priority="23">
      <formula>$J$50=""</formula>
    </cfRule>
  </conditionalFormatting>
  <conditionalFormatting sqref="K32">
    <cfRule type="expression" dxfId="106" priority="24">
      <formula>$K$32=""</formula>
    </cfRule>
  </conditionalFormatting>
  <conditionalFormatting sqref="N39">
    <cfRule type="expression" dxfId="105" priority="25">
      <formula>$N$39=""</formula>
    </cfRule>
  </conditionalFormatting>
  <conditionalFormatting sqref="N44:O44">
    <cfRule type="expression" dxfId="104" priority="26">
      <formula>$N$44=""</formula>
    </cfRule>
  </conditionalFormatting>
  <conditionalFormatting sqref="N45:O45">
    <cfRule type="expression" dxfId="103" priority="27">
      <formula>$N$45=""</formula>
    </cfRule>
  </conditionalFormatting>
  <conditionalFormatting sqref="Q44:R44">
    <cfRule type="expression" dxfId="102" priority="28">
      <formula>$Q$44=""</formula>
    </cfRule>
  </conditionalFormatting>
  <conditionalFormatting sqref="Q45:R45">
    <cfRule type="expression" dxfId="101" priority="29">
      <formula>$Q$45=""</formula>
    </cfRule>
  </conditionalFormatting>
  <conditionalFormatting sqref="W44:Y44">
    <cfRule type="expression" dxfId="100" priority="30">
      <formula>$W$44=""</formula>
    </cfRule>
  </conditionalFormatting>
  <conditionalFormatting sqref="W45:Y45">
    <cfRule type="expression" dxfId="99" priority="31">
      <formula>$W$45=""</formula>
    </cfRule>
  </conditionalFormatting>
  <conditionalFormatting sqref="W40:AC40">
    <cfRule type="expression" dxfId="98" priority="32">
      <formula>$W$40=""</formula>
    </cfRule>
  </conditionalFormatting>
  <conditionalFormatting sqref="AA42">
    <cfRule type="expression" dxfId="97" priority="33">
      <formula>#REF!="お申し込み日の●日以後から指定可能"</formula>
    </cfRule>
  </conditionalFormatting>
  <conditionalFormatting sqref="AA44:AB44">
    <cfRule type="expression" dxfId="96" priority="34">
      <formula>$AA$44=""</formula>
    </cfRule>
  </conditionalFormatting>
  <conditionalFormatting sqref="AA45:AB45">
    <cfRule type="expression" dxfId="95" priority="35">
      <formula>$AA$45=""</formula>
    </cfRule>
  </conditionalFormatting>
  <conditionalFormatting sqref="AA42:AR42">
    <cfRule type="cellIs" dxfId="94" priority="36" operator="equal">
      <formula>""</formula>
    </cfRule>
  </conditionalFormatting>
  <conditionalFormatting sqref="AB68">
    <cfRule type="expression" dxfId="93" priority="37">
      <formula>$AB$68=""</formula>
    </cfRule>
  </conditionalFormatting>
  <conditionalFormatting sqref="AB72">
    <cfRule type="expression" dxfId="92" priority="38">
      <formula>$AB$72=""</formula>
    </cfRule>
  </conditionalFormatting>
  <conditionalFormatting sqref="AC13">
    <cfRule type="expression" dxfId="91" priority="39">
      <formula>$AC$13=""</formula>
    </cfRule>
    <cfRule type="expression" dxfId="90" priority="40" stopIfTrue="1">
      <formula>$AC$13=""</formula>
    </cfRule>
  </conditionalFormatting>
  <conditionalFormatting sqref="AC28">
    <cfRule type="cellIs" dxfId="89" priority="41" operator="equal">
      <formula>""</formula>
    </cfRule>
  </conditionalFormatting>
  <conditionalFormatting sqref="AC28:AR28">
    <cfRule type="cellIs" dxfId="88" priority="42" operator="equal">
      <formula>""</formula>
    </cfRule>
  </conditionalFormatting>
  <conditionalFormatting sqref="AD44:AE44">
    <cfRule type="expression" dxfId="87" priority="43">
      <formula>$AD$44=""</formula>
    </cfRule>
  </conditionalFormatting>
  <conditionalFormatting sqref="AD45:AE45">
    <cfRule type="expression" dxfId="86" priority="44">
      <formula>$AD$45=""</formula>
    </cfRule>
  </conditionalFormatting>
  <conditionalFormatting sqref="AE69">
    <cfRule type="expression" dxfId="85" priority="45">
      <formula>$AE$69=""</formula>
    </cfRule>
  </conditionalFormatting>
  <conditionalFormatting sqref="AE70">
    <cfRule type="expression" dxfId="84" priority="46">
      <formula>$AE$70=""</formula>
    </cfRule>
  </conditionalFormatting>
  <conditionalFormatting sqref="AE71">
    <cfRule type="expression" dxfId="83" priority="47">
      <formula>$AE$71=""</formula>
    </cfRule>
  </conditionalFormatting>
  <conditionalFormatting sqref="AG45">
    <cfRule type="expression" dxfId="82" priority="48">
      <formula>$AG$45="〇日営業日以内に発送"</formula>
    </cfRule>
    <cfRule type="expression" dxfId="81" priority="49">
      <formula>$AG$44="発送タイミング"</formula>
    </cfRule>
  </conditionalFormatting>
  <conditionalFormatting sqref="AG50:AI50">
    <cfRule type="expression" dxfId="80" priority="50">
      <formula>$AG$50=""</formula>
    </cfRule>
  </conditionalFormatting>
  <conditionalFormatting sqref="AH1">
    <cfRule type="expression" dxfId="79" priority="51" stopIfTrue="1">
      <formula>$AH$1=""</formula>
    </cfRule>
    <cfRule type="expression" dxfId="78" priority="52" stopIfTrue="1">
      <formula>$AH$1=""</formula>
    </cfRule>
  </conditionalFormatting>
  <conditionalFormatting sqref="AH2:AK2">
    <cfRule type="expression" dxfId="77" priority="53">
      <formula>$AH$2=""</formula>
    </cfRule>
  </conditionalFormatting>
  <conditionalFormatting sqref="AI40">
    <cfRule type="expression" dxfId="76" priority="54">
      <formula>$AI$40=""</formula>
    </cfRule>
  </conditionalFormatting>
  <conditionalFormatting sqref="AL2 AO2 AR2">
    <cfRule type="expression" dxfId="75" priority="55" stopIfTrue="1">
      <formula>$AH$1=""</formula>
    </cfRule>
    <cfRule type="expression" dxfId="74" priority="56" stopIfTrue="1">
      <formula>$AH$1=""</formula>
    </cfRule>
  </conditionalFormatting>
  <conditionalFormatting sqref="AM2:AN2">
    <cfRule type="expression" dxfId="73" priority="57">
      <formula>$AM$2=""</formula>
    </cfRule>
  </conditionalFormatting>
  <conditionalFormatting sqref="AO50:AQ50">
    <cfRule type="expression" dxfId="72" priority="58">
      <formula>$AO$50=""</formula>
    </cfRule>
  </conditionalFormatting>
  <conditionalFormatting sqref="AP2:AQ2">
    <cfRule type="expression" dxfId="71" priority="59">
      <formula>$AP$2=""</formula>
    </cfRule>
  </conditionalFormatting>
  <conditionalFormatting sqref="AQ61">
    <cfRule type="expression" dxfId="70" priority="60">
      <formula>$AQ$61=""</formula>
    </cfRule>
  </conditionalFormatting>
  <conditionalFormatting sqref="AQ54:AR54">
    <cfRule type="expression" dxfId="69" priority="61">
      <formula>$AQ$54=""</formula>
    </cfRule>
  </conditionalFormatting>
  <conditionalFormatting sqref="AQ55:AR56">
    <cfRule type="expression" dxfId="68" priority="62">
      <formula>$AQ$55=""</formula>
    </cfRule>
  </conditionalFormatting>
  <conditionalFormatting sqref="AQ59:AR60">
    <cfRule type="expression" dxfId="67" priority="63">
      <formula>$AQ$59=""</formula>
    </cfRule>
  </conditionalFormatting>
  <conditionalFormatting sqref="AQ62:AR62">
    <cfRule type="expression" dxfId="66" priority="64">
      <formula>$AQ$62=""</formula>
    </cfRule>
  </conditionalFormatting>
  <conditionalFormatting sqref="AQ63:AR63 AQ64">
    <cfRule type="expression" dxfId="65" priority="65">
      <formula>$AQ$63=""</formula>
    </cfRule>
  </conditionalFormatting>
  <dataValidations count="17">
    <dataValidation type="list" allowBlank="1" showErrorMessage="1" sqref="I40 W40" xr:uid="{00000000-0002-0000-0100-000000000000}">
      <formula1>"対応可,対応不可"</formula1>
    </dataValidation>
    <dataValidation type="list" allowBlank="1" showErrorMessage="1" sqref="I46" xr:uid="{00000000-0002-0000-0100-000001000000}">
      <formula1>"なし,あり"</formula1>
    </dataValidation>
    <dataValidation type="list" allowBlank="1" sqref="AG45" xr:uid="{00000000-0002-0000-0100-000002000000}">
      <formula1>"●日営業日以内に発送"</formula1>
    </dataValidation>
    <dataValidation type="list" allowBlank="1" sqref="N39" xr:uid="{00000000-0002-0000-0100-000003000000}">
      <formula1>"宅急便コンパクト,60サイズ,80サイズ,100サイズ,120サイズ,140サイズ,160サイズ,その他（　　　）"</formula1>
    </dataValidation>
    <dataValidation type="list" allowBlank="1" showErrorMessage="1" sqref="N44 AA44" xr:uid="{00000000-0002-0000-0100-000004000000}">
      <formula1>"1.0,2.0,3.0,4.0,5.0,6.0,7.0,8.0,9.0,10.0,11.0,12.0"</formula1>
    </dataValidation>
    <dataValidation type="custom" allowBlank="1" showErrorMessage="1" sqref="I9" xr:uid="{00000000-0002-0000-0100-000005000000}">
      <formula1>LTE(LEN(I9),(25))</formula1>
    </dataValidation>
    <dataValidation type="list" allowBlank="1" sqref="G35" xr:uid="{00000000-0002-0000-0100-000006000000}">
      <formula1>"(-18℃以下で保存),(10℃以下で保存)"</formula1>
    </dataValidation>
    <dataValidation type="list" allowBlank="1" sqref="V42" xr:uid="{00000000-0002-0000-0100-000007000000}">
      <formula1>"指定可,指定不可"</formula1>
    </dataValidation>
    <dataValidation type="list" allowBlank="1" showErrorMessage="1" sqref="AH2" xr:uid="{00000000-0002-0000-0100-000008000000}">
      <formula1>"2022,2023,2024"</formula1>
    </dataValidation>
    <dataValidation type="list" allowBlank="1" showErrorMessage="1" sqref="Q44 AD44" xr:uid="{00000000-0002-0000-0100-000009000000}">
      <formula1>"1.0,2.0,3.0,4.0,5.0,6.0,7.0,8.0,9.0,10.0,11.0,12.0,13.0,14.0,15.0,16.0,17.0,18.0,19.0,20.0,21.0,22.0,23.0,24.0,25.0,26.0,27.0,28.0,29.0,30.0,31.0"</formula1>
    </dataValidation>
    <dataValidation type="list" allowBlank="1" showErrorMessage="1" sqref="G34" xr:uid="{00000000-0002-0000-0100-00000A000000}">
      <formula1>"冷蔵,冷凍,常温"</formula1>
    </dataValidation>
    <dataValidation type="list" allowBlank="1" showErrorMessage="1" sqref="AC28" xr:uid="{00000000-0002-0000-0100-00000B000000}">
      <formula1>"ギガファイル便にて送付,webページやSNSの画像使用可"</formula1>
    </dataValidation>
    <dataValidation type="list" allowBlank="1" sqref="I43" xr:uid="{00000000-0002-0000-0100-00000C000000}">
      <formula1>"通年対応,お届け・受注期間設定あり,お届け期間のみ設定あり,受注期間のみ設定あり"</formula1>
    </dataValidation>
    <dataValidation type="custom" allowBlank="1" showInputMessage="1" showErrorMessage="1" prompt="文字数あふれ - 文字数が200文字を超えています。" sqref="B13" xr:uid="{00000000-0002-0000-0100-00000D000000}">
      <formula1>LEN(B13)&lt;201</formula1>
    </dataValidation>
    <dataValidation type="custom" allowBlank="1" showErrorMessage="1" sqref="AC13" xr:uid="{00000000-0002-0000-0100-00000E000000}">
      <formula1>LEN(B13)&lt;201</formula1>
    </dataValidation>
    <dataValidation type="list" allowBlank="1" showErrorMessage="1" sqref="AQ54:AQ55 AQ59:AQ64" xr:uid="{00000000-0002-0000-0100-00000F000000}">
      <formula1>"✔"</formula1>
    </dataValidation>
    <dataValidation type="list" allowBlank="1" showErrorMessage="1" sqref="H68" xr:uid="{00000000-0002-0000-0100-000010000000}">
      <formula1>"新規応募,出品履歴有"</formula1>
    </dataValidation>
  </dataValidations>
  <hyperlinks>
    <hyperlink ref="AC31" r:id="rId1" xr:uid="{00000000-0004-0000-0100-000000000000}"/>
  </hyperlinks>
  <pageMargins left="0.39370078740157483" right="0.39370078740157483" top="0.39370078740157483" bottom="0.39370078740157483" header="0" footer="0"/>
  <pageSetup paperSize="9" scale="95" orientation="portrait"/>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1001"/>
  <sheetViews>
    <sheetView workbookViewId="0"/>
  </sheetViews>
  <sheetFormatPr defaultColWidth="14.4609375" defaultRowHeight="15" customHeight="1"/>
  <cols>
    <col min="1" max="1" width="0.84375" customWidth="1"/>
    <col min="2" max="2" width="4.3046875" customWidth="1"/>
    <col min="3" max="44" width="2.3046875" customWidth="1"/>
    <col min="45" max="45" width="1.4609375" customWidth="1"/>
    <col min="46" max="46" width="9.69140625" hidden="1" customWidth="1"/>
    <col min="47" max="47" width="96.4609375" customWidth="1"/>
  </cols>
  <sheetData>
    <row r="1" spans="1:47" ht="13.5" customHeight="1">
      <c r="A1" s="84" t="s">
        <v>0</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85"/>
      <c r="AH1" s="87" t="s">
        <v>1</v>
      </c>
      <c r="AI1" s="88"/>
      <c r="AJ1" s="88"/>
      <c r="AK1" s="88"/>
      <c r="AL1" s="88"/>
      <c r="AM1" s="88"/>
      <c r="AN1" s="88"/>
      <c r="AO1" s="88"/>
      <c r="AP1" s="88"/>
      <c r="AQ1" s="88"/>
      <c r="AR1" s="89"/>
      <c r="AS1" s="1"/>
      <c r="AT1" s="1"/>
      <c r="AU1" s="171" t="s">
        <v>2</v>
      </c>
    </row>
    <row r="2" spans="1:47" ht="13.5" customHeight="1">
      <c r="A2" s="68"/>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86"/>
      <c r="AH2" s="91">
        <v>2023</v>
      </c>
      <c r="AI2" s="69"/>
      <c r="AJ2" s="69"/>
      <c r="AK2" s="69"/>
      <c r="AL2" s="2" t="s">
        <v>3</v>
      </c>
      <c r="AM2" s="92"/>
      <c r="AN2" s="69"/>
      <c r="AO2" s="2" t="s">
        <v>4</v>
      </c>
      <c r="AP2" s="92"/>
      <c r="AQ2" s="69"/>
      <c r="AR2" s="3" t="s">
        <v>5</v>
      </c>
      <c r="AS2" s="1"/>
      <c r="AT2" s="1"/>
      <c r="AU2" s="169"/>
    </row>
    <row r="3" spans="1:47" ht="6.7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1"/>
      <c r="AT3" s="1"/>
      <c r="AU3" s="169"/>
    </row>
    <row r="4" spans="1:47" ht="13.5" customHeight="1">
      <c r="A4" s="1"/>
      <c r="B4" s="82" t="s">
        <v>6</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1"/>
      <c r="AT4" s="1"/>
      <c r="AU4" s="178"/>
    </row>
    <row r="5" spans="1:47" ht="13.5" customHeight="1">
      <c r="A5" s="1"/>
      <c r="B5" s="83" t="s">
        <v>8</v>
      </c>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1"/>
      <c r="AT5" s="1"/>
      <c r="AU5" s="5" t="s">
        <v>118</v>
      </c>
    </row>
    <row r="6" spans="1:47" ht="6.7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5"/>
    </row>
    <row r="7" spans="1:47" ht="13.5" customHeight="1">
      <c r="A7" s="1"/>
      <c r="B7" s="65" t="s">
        <v>9</v>
      </c>
      <c r="C7" s="66"/>
      <c r="D7" s="66"/>
      <c r="E7" s="66"/>
      <c r="F7" s="66"/>
      <c r="G7" s="66"/>
      <c r="H7" s="85"/>
      <c r="I7" s="93" t="s">
        <v>150</v>
      </c>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7"/>
      <c r="AS7" s="1"/>
      <c r="AT7" s="1"/>
      <c r="AU7" s="168" t="s">
        <v>151</v>
      </c>
    </row>
    <row r="8" spans="1:47" ht="13.5" customHeight="1">
      <c r="A8" s="1"/>
      <c r="B8" s="68"/>
      <c r="C8" s="69"/>
      <c r="D8" s="69"/>
      <c r="E8" s="69"/>
      <c r="F8" s="69"/>
      <c r="G8" s="69"/>
      <c r="H8" s="86"/>
      <c r="I8" s="68"/>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70"/>
      <c r="AS8" s="1"/>
      <c r="AT8" s="1"/>
      <c r="AU8" s="169"/>
    </row>
    <row r="9" spans="1:47" ht="13.5" customHeight="1">
      <c r="A9" s="1"/>
      <c r="B9" s="57" t="s">
        <v>12</v>
      </c>
      <c r="C9" s="58"/>
      <c r="D9" s="58"/>
      <c r="E9" s="58"/>
      <c r="F9" s="58"/>
      <c r="G9" s="58"/>
      <c r="H9" s="59"/>
      <c r="I9" s="172"/>
      <c r="J9" s="58"/>
      <c r="K9" s="58"/>
      <c r="L9" s="58"/>
      <c r="M9" s="58"/>
      <c r="N9" s="58"/>
      <c r="O9" s="58"/>
      <c r="P9" s="58"/>
      <c r="Q9" s="58"/>
      <c r="R9" s="58"/>
      <c r="S9" s="58"/>
      <c r="T9" s="58"/>
      <c r="U9" s="58"/>
      <c r="V9" s="61"/>
      <c r="W9" s="57" t="s">
        <v>120</v>
      </c>
      <c r="X9" s="58"/>
      <c r="Y9" s="58"/>
      <c r="Z9" s="58"/>
      <c r="AA9" s="58"/>
      <c r="AB9" s="58"/>
      <c r="AC9" s="58"/>
      <c r="AD9" s="58"/>
      <c r="AE9" s="58"/>
      <c r="AF9" s="58"/>
      <c r="AG9" s="61"/>
      <c r="AH9" s="94"/>
      <c r="AI9" s="58"/>
      <c r="AJ9" s="58"/>
      <c r="AK9" s="58"/>
      <c r="AL9" s="58"/>
      <c r="AM9" s="58"/>
      <c r="AN9" s="58"/>
      <c r="AO9" s="58"/>
      <c r="AP9" s="58"/>
      <c r="AQ9" s="58"/>
      <c r="AR9" s="61"/>
      <c r="AS9" s="1"/>
      <c r="AT9" s="1"/>
      <c r="AU9" s="169"/>
    </row>
    <row r="10" spans="1:47" ht="13.5" customHeight="1">
      <c r="A10" s="1"/>
      <c r="B10" s="57" t="s">
        <v>122</v>
      </c>
      <c r="C10" s="58"/>
      <c r="D10" s="58"/>
      <c r="E10" s="58"/>
      <c r="F10" s="58"/>
      <c r="G10" s="58"/>
      <c r="H10" s="59"/>
      <c r="I10" s="62" t="s">
        <v>15</v>
      </c>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61"/>
      <c r="AS10" s="1"/>
      <c r="AT10" s="1"/>
      <c r="AU10" s="7"/>
    </row>
    <row r="11" spans="1:47" ht="18.75" customHeight="1">
      <c r="A11" s="1"/>
      <c r="B11" s="8" t="s">
        <v>16</v>
      </c>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68" t="s">
        <v>123</v>
      </c>
    </row>
    <row r="12" spans="1:47" ht="13.5" customHeight="1">
      <c r="A12" s="1"/>
      <c r="B12" s="80" t="s">
        <v>124</v>
      </c>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61"/>
      <c r="AC12" s="57" t="s">
        <v>152</v>
      </c>
      <c r="AD12" s="58"/>
      <c r="AE12" s="58"/>
      <c r="AF12" s="58"/>
      <c r="AG12" s="58"/>
      <c r="AH12" s="58"/>
      <c r="AI12" s="58"/>
      <c r="AJ12" s="58"/>
      <c r="AK12" s="58"/>
      <c r="AL12" s="58"/>
      <c r="AM12" s="58"/>
      <c r="AN12" s="58"/>
      <c r="AO12" s="58"/>
      <c r="AP12" s="58"/>
      <c r="AQ12" s="58"/>
      <c r="AR12" s="61"/>
      <c r="AS12" s="1"/>
      <c r="AT12" s="1"/>
      <c r="AU12" s="169"/>
    </row>
    <row r="13" spans="1:47" ht="13.5" customHeight="1">
      <c r="A13" s="1"/>
      <c r="B13" s="170" t="s">
        <v>153</v>
      </c>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7"/>
      <c r="AC13" s="170" t="s">
        <v>154</v>
      </c>
      <c r="AD13" s="66"/>
      <c r="AE13" s="66"/>
      <c r="AF13" s="66"/>
      <c r="AG13" s="66"/>
      <c r="AH13" s="66"/>
      <c r="AI13" s="66"/>
      <c r="AJ13" s="66"/>
      <c r="AK13" s="66"/>
      <c r="AL13" s="66"/>
      <c r="AM13" s="66"/>
      <c r="AN13" s="66"/>
      <c r="AO13" s="66"/>
      <c r="AP13" s="66"/>
      <c r="AQ13" s="66"/>
      <c r="AR13" s="67"/>
      <c r="AS13" s="1"/>
      <c r="AT13" s="1"/>
      <c r="AU13" s="5"/>
    </row>
    <row r="14" spans="1:47" ht="13.5" customHeight="1">
      <c r="A14" s="1"/>
      <c r="B14" s="76"/>
      <c r="C14" s="77"/>
      <c r="D14" s="77"/>
      <c r="E14" s="77"/>
      <c r="F14" s="77"/>
      <c r="G14" s="77"/>
      <c r="H14" s="77"/>
      <c r="I14" s="77"/>
      <c r="J14" s="77"/>
      <c r="K14" s="77"/>
      <c r="L14" s="77"/>
      <c r="M14" s="77"/>
      <c r="N14" s="77"/>
      <c r="O14" s="77"/>
      <c r="P14" s="77"/>
      <c r="Q14" s="77"/>
      <c r="R14" s="77"/>
      <c r="S14" s="77"/>
      <c r="T14" s="77"/>
      <c r="U14" s="77"/>
      <c r="V14" s="77"/>
      <c r="W14" s="77"/>
      <c r="X14" s="77"/>
      <c r="Y14" s="77"/>
      <c r="Z14" s="77"/>
      <c r="AA14" s="77"/>
      <c r="AB14" s="78"/>
      <c r="AC14" s="76"/>
      <c r="AD14" s="77"/>
      <c r="AE14" s="77"/>
      <c r="AF14" s="77"/>
      <c r="AG14" s="77"/>
      <c r="AH14" s="77"/>
      <c r="AI14" s="77"/>
      <c r="AJ14" s="77"/>
      <c r="AK14" s="77"/>
      <c r="AL14" s="77"/>
      <c r="AM14" s="77"/>
      <c r="AN14" s="77"/>
      <c r="AO14" s="77"/>
      <c r="AP14" s="77"/>
      <c r="AQ14" s="77"/>
      <c r="AR14" s="78"/>
      <c r="AS14" s="1"/>
      <c r="AT14" s="1"/>
      <c r="AU14" s="5" t="s">
        <v>155</v>
      </c>
    </row>
    <row r="15" spans="1:47" ht="13.5" customHeight="1">
      <c r="A15" s="1"/>
      <c r="B15" s="76"/>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8"/>
      <c r="AC15" s="76"/>
      <c r="AD15" s="77"/>
      <c r="AE15" s="77"/>
      <c r="AF15" s="77"/>
      <c r="AG15" s="77"/>
      <c r="AH15" s="77"/>
      <c r="AI15" s="77"/>
      <c r="AJ15" s="77"/>
      <c r="AK15" s="77"/>
      <c r="AL15" s="77"/>
      <c r="AM15" s="77"/>
      <c r="AN15" s="77"/>
      <c r="AO15" s="77"/>
      <c r="AP15" s="77"/>
      <c r="AQ15" s="77"/>
      <c r="AR15" s="78"/>
      <c r="AS15" s="1"/>
      <c r="AT15" s="1"/>
      <c r="AU15" s="5"/>
    </row>
    <row r="16" spans="1:47" ht="13.5" customHeight="1">
      <c r="A16" s="1"/>
      <c r="B16" s="76"/>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8"/>
      <c r="AC16" s="76"/>
      <c r="AD16" s="77"/>
      <c r="AE16" s="77"/>
      <c r="AF16" s="77"/>
      <c r="AG16" s="77"/>
      <c r="AH16" s="77"/>
      <c r="AI16" s="77"/>
      <c r="AJ16" s="77"/>
      <c r="AK16" s="77"/>
      <c r="AL16" s="77"/>
      <c r="AM16" s="77"/>
      <c r="AN16" s="77"/>
      <c r="AO16" s="77"/>
      <c r="AP16" s="77"/>
      <c r="AQ16" s="77"/>
      <c r="AR16" s="78"/>
      <c r="AS16" s="1"/>
      <c r="AT16" s="1"/>
      <c r="AU16" s="5" t="s">
        <v>156</v>
      </c>
    </row>
    <row r="17" spans="1:47" ht="13.5" customHeight="1">
      <c r="A17" s="1"/>
      <c r="B17" s="76"/>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8"/>
      <c r="AC17" s="76"/>
      <c r="AD17" s="77"/>
      <c r="AE17" s="77"/>
      <c r="AF17" s="77"/>
      <c r="AG17" s="77"/>
      <c r="AH17" s="77"/>
      <c r="AI17" s="77"/>
      <c r="AJ17" s="77"/>
      <c r="AK17" s="77"/>
      <c r="AL17" s="77"/>
      <c r="AM17" s="77"/>
      <c r="AN17" s="77"/>
      <c r="AO17" s="77"/>
      <c r="AP17" s="77"/>
      <c r="AQ17" s="77"/>
      <c r="AR17" s="78"/>
      <c r="AS17" s="1"/>
      <c r="AT17" s="1"/>
      <c r="AU17" s="5"/>
    </row>
    <row r="18" spans="1:47" ht="13.5" customHeight="1">
      <c r="A18" s="1"/>
      <c r="B18" s="76"/>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8"/>
      <c r="AC18" s="76"/>
      <c r="AD18" s="77"/>
      <c r="AE18" s="77"/>
      <c r="AF18" s="77"/>
      <c r="AG18" s="77"/>
      <c r="AH18" s="77"/>
      <c r="AI18" s="77"/>
      <c r="AJ18" s="77"/>
      <c r="AK18" s="77"/>
      <c r="AL18" s="77"/>
      <c r="AM18" s="77"/>
      <c r="AN18" s="77"/>
      <c r="AO18" s="77"/>
      <c r="AP18" s="77"/>
      <c r="AQ18" s="77"/>
      <c r="AR18" s="78"/>
      <c r="AS18" s="1"/>
      <c r="AT18" s="1"/>
      <c r="AU18" s="168" t="s">
        <v>157</v>
      </c>
    </row>
    <row r="19" spans="1:47" ht="13.5" customHeight="1">
      <c r="A19" s="1"/>
      <c r="B19" s="76"/>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8"/>
      <c r="AC19" s="76"/>
      <c r="AD19" s="77"/>
      <c r="AE19" s="77"/>
      <c r="AF19" s="77"/>
      <c r="AG19" s="77"/>
      <c r="AH19" s="77"/>
      <c r="AI19" s="77"/>
      <c r="AJ19" s="77"/>
      <c r="AK19" s="77"/>
      <c r="AL19" s="77"/>
      <c r="AM19" s="77"/>
      <c r="AN19" s="77"/>
      <c r="AO19" s="77"/>
      <c r="AP19" s="77"/>
      <c r="AQ19" s="77"/>
      <c r="AR19" s="78"/>
      <c r="AS19" s="1"/>
      <c r="AT19" s="1"/>
      <c r="AU19" s="169"/>
    </row>
    <row r="20" spans="1:47" ht="13.5" customHeight="1">
      <c r="A20" s="1"/>
      <c r="B20" s="76"/>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8"/>
      <c r="AC20" s="76"/>
      <c r="AD20" s="77"/>
      <c r="AE20" s="77"/>
      <c r="AF20" s="77"/>
      <c r="AG20" s="77"/>
      <c r="AH20" s="77"/>
      <c r="AI20" s="77"/>
      <c r="AJ20" s="77"/>
      <c r="AK20" s="77"/>
      <c r="AL20" s="77"/>
      <c r="AM20" s="77"/>
      <c r="AN20" s="77"/>
      <c r="AO20" s="77"/>
      <c r="AP20" s="77"/>
      <c r="AQ20" s="77"/>
      <c r="AR20" s="78"/>
      <c r="AS20" s="1"/>
      <c r="AT20" s="1"/>
      <c r="AU20" s="5"/>
    </row>
    <row r="21" spans="1:47" ht="13.5" customHeight="1">
      <c r="A21" s="1"/>
      <c r="B21" s="76"/>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8"/>
      <c r="AC21" s="76"/>
      <c r="AD21" s="77"/>
      <c r="AE21" s="77"/>
      <c r="AF21" s="77"/>
      <c r="AG21" s="77"/>
      <c r="AH21" s="77"/>
      <c r="AI21" s="77"/>
      <c r="AJ21" s="77"/>
      <c r="AK21" s="77"/>
      <c r="AL21" s="77"/>
      <c r="AM21" s="77"/>
      <c r="AN21" s="77"/>
      <c r="AO21" s="77"/>
      <c r="AP21" s="77"/>
      <c r="AQ21" s="77"/>
      <c r="AR21" s="78"/>
      <c r="AS21" s="1"/>
      <c r="AT21" s="1"/>
      <c r="AU21" s="168" t="s">
        <v>131</v>
      </c>
    </row>
    <row r="22" spans="1:47" ht="13.5" customHeight="1">
      <c r="A22" s="1"/>
      <c r="B22" s="76"/>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8"/>
      <c r="AC22" s="76"/>
      <c r="AD22" s="77"/>
      <c r="AE22" s="77"/>
      <c r="AF22" s="77"/>
      <c r="AG22" s="77"/>
      <c r="AH22" s="77"/>
      <c r="AI22" s="77"/>
      <c r="AJ22" s="77"/>
      <c r="AK22" s="77"/>
      <c r="AL22" s="77"/>
      <c r="AM22" s="77"/>
      <c r="AN22" s="77"/>
      <c r="AO22" s="77"/>
      <c r="AP22" s="77"/>
      <c r="AQ22" s="77"/>
      <c r="AR22" s="78"/>
      <c r="AS22" s="1"/>
      <c r="AT22" s="1"/>
      <c r="AU22" s="169"/>
    </row>
    <row r="23" spans="1:47" ht="13.5" customHeight="1">
      <c r="A23" s="1"/>
      <c r="B23" s="68"/>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70"/>
      <c r="AC23" s="68"/>
      <c r="AD23" s="69"/>
      <c r="AE23" s="69"/>
      <c r="AF23" s="69"/>
      <c r="AG23" s="69"/>
      <c r="AH23" s="69"/>
      <c r="AI23" s="69"/>
      <c r="AJ23" s="69"/>
      <c r="AK23" s="69"/>
      <c r="AL23" s="69"/>
      <c r="AM23" s="69"/>
      <c r="AN23" s="69"/>
      <c r="AO23" s="69"/>
      <c r="AP23" s="69"/>
      <c r="AQ23" s="69"/>
      <c r="AR23" s="70"/>
      <c r="AS23" s="1"/>
      <c r="AT23" s="1"/>
      <c r="AU23" s="169"/>
    </row>
    <row r="24" spans="1:47" ht="13.5" customHeight="1">
      <c r="A24" s="1"/>
      <c r="B24" s="80" t="s">
        <v>158</v>
      </c>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9"/>
      <c r="AC24" s="180" t="s">
        <v>159</v>
      </c>
      <c r="AD24" s="58"/>
      <c r="AE24" s="58"/>
      <c r="AF24" s="58"/>
      <c r="AG24" s="58"/>
      <c r="AH24" s="58"/>
      <c r="AI24" s="58"/>
      <c r="AJ24" s="58"/>
      <c r="AK24" s="58"/>
      <c r="AL24" s="58"/>
      <c r="AM24" s="58"/>
      <c r="AN24" s="58"/>
      <c r="AO24" s="58"/>
      <c r="AP24" s="58"/>
      <c r="AQ24" s="58"/>
      <c r="AR24" s="61"/>
      <c r="AS24" s="1"/>
      <c r="AT24" s="1"/>
      <c r="AU24" s="169"/>
    </row>
    <row r="25" spans="1:47" ht="13.5" customHeight="1">
      <c r="A25" s="1"/>
      <c r="B25" s="135" t="s">
        <v>160</v>
      </c>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179" t="s">
        <v>27</v>
      </c>
      <c r="AD25" s="58"/>
      <c r="AE25" s="58"/>
      <c r="AF25" s="58"/>
      <c r="AG25" s="58"/>
      <c r="AH25" s="58"/>
      <c r="AI25" s="58"/>
      <c r="AJ25" s="58"/>
      <c r="AK25" s="58"/>
      <c r="AL25" s="58"/>
      <c r="AM25" s="58"/>
      <c r="AN25" s="58"/>
      <c r="AO25" s="58"/>
      <c r="AP25" s="58"/>
      <c r="AQ25" s="58"/>
      <c r="AR25" s="61"/>
      <c r="AS25" s="1"/>
      <c r="AT25" s="1"/>
      <c r="AU25" s="169"/>
    </row>
    <row r="26" spans="1:47" ht="13.5" customHeight="1">
      <c r="A26" s="1"/>
      <c r="B26" s="76"/>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181" t="str">
        <f>IF(AC25="ギガファイル便にて送付","ギガファイル便のURLを以下に貼付してください｡",IF(AC25="webページやSNSの画像使用可","使用可能画像が掲載されているサイトURLを以下に貼付してください｡",""))</f>
        <v>ギガファイル便のURLを以下に貼付してください｡</v>
      </c>
      <c r="AD26" s="66"/>
      <c r="AE26" s="66"/>
      <c r="AF26" s="66"/>
      <c r="AG26" s="66"/>
      <c r="AH26" s="66"/>
      <c r="AI26" s="66"/>
      <c r="AJ26" s="66"/>
      <c r="AK26" s="66"/>
      <c r="AL26" s="66"/>
      <c r="AM26" s="66"/>
      <c r="AN26" s="66"/>
      <c r="AO26" s="66"/>
      <c r="AP26" s="66"/>
      <c r="AQ26" s="66"/>
      <c r="AR26" s="67"/>
      <c r="AS26" s="1"/>
      <c r="AT26" s="1"/>
      <c r="AU26" s="169"/>
    </row>
    <row r="27" spans="1:47" ht="13.5" customHeight="1">
      <c r="A27" s="1"/>
      <c r="B27" s="76"/>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6"/>
      <c r="AD27" s="77"/>
      <c r="AE27" s="77"/>
      <c r="AF27" s="77"/>
      <c r="AG27" s="77"/>
      <c r="AH27" s="77"/>
      <c r="AI27" s="77"/>
      <c r="AJ27" s="77"/>
      <c r="AK27" s="77"/>
      <c r="AL27" s="77"/>
      <c r="AM27" s="77"/>
      <c r="AN27" s="77"/>
      <c r="AO27" s="77"/>
      <c r="AP27" s="77"/>
      <c r="AQ27" s="77"/>
      <c r="AR27" s="78"/>
      <c r="AS27" s="1"/>
      <c r="AT27" s="1"/>
      <c r="AU27" s="169"/>
    </row>
    <row r="28" spans="1:47" ht="13.5" customHeight="1">
      <c r="A28" s="1"/>
      <c r="B28" s="76"/>
      <c r="C28" s="77"/>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68"/>
      <c r="AD28" s="69"/>
      <c r="AE28" s="69"/>
      <c r="AF28" s="69"/>
      <c r="AG28" s="69"/>
      <c r="AH28" s="69"/>
      <c r="AI28" s="69"/>
      <c r="AJ28" s="69"/>
      <c r="AK28" s="69"/>
      <c r="AL28" s="69"/>
      <c r="AM28" s="69"/>
      <c r="AN28" s="69"/>
      <c r="AO28" s="69"/>
      <c r="AP28" s="69"/>
      <c r="AQ28" s="69"/>
      <c r="AR28" s="70"/>
      <c r="AS28" s="1"/>
      <c r="AT28" s="1"/>
      <c r="AU28" s="169"/>
    </row>
    <row r="29" spans="1:47" ht="13.5" customHeight="1">
      <c r="A29" s="1"/>
      <c r="B29" s="76"/>
      <c r="C29" s="77"/>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182" t="s">
        <v>161</v>
      </c>
      <c r="AD29" s="66"/>
      <c r="AE29" s="66"/>
      <c r="AF29" s="66"/>
      <c r="AG29" s="66"/>
      <c r="AH29" s="66"/>
      <c r="AI29" s="66"/>
      <c r="AJ29" s="66"/>
      <c r="AK29" s="66"/>
      <c r="AL29" s="66"/>
      <c r="AM29" s="66"/>
      <c r="AN29" s="66"/>
      <c r="AO29" s="66"/>
      <c r="AP29" s="66"/>
      <c r="AQ29" s="66"/>
      <c r="AR29" s="67"/>
      <c r="AS29" s="1"/>
      <c r="AT29" s="1"/>
      <c r="AU29" s="5"/>
    </row>
    <row r="30" spans="1:47" ht="13.5" customHeight="1">
      <c r="A30" s="1"/>
      <c r="B30" s="76"/>
      <c r="C30" s="77"/>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6"/>
      <c r="AD30" s="77"/>
      <c r="AE30" s="77"/>
      <c r="AF30" s="77"/>
      <c r="AG30" s="77"/>
      <c r="AH30" s="77"/>
      <c r="AI30" s="77"/>
      <c r="AJ30" s="77"/>
      <c r="AK30" s="77"/>
      <c r="AL30" s="77"/>
      <c r="AM30" s="77"/>
      <c r="AN30" s="77"/>
      <c r="AO30" s="77"/>
      <c r="AP30" s="77"/>
      <c r="AQ30" s="77"/>
      <c r="AR30" s="78"/>
      <c r="AS30" s="1"/>
      <c r="AT30" s="1"/>
      <c r="AU30" s="5" t="s">
        <v>162</v>
      </c>
    </row>
    <row r="31" spans="1:47" ht="13.5" customHeight="1">
      <c r="A31" s="1"/>
      <c r="B31" s="68"/>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76"/>
      <c r="AD31" s="77"/>
      <c r="AE31" s="77"/>
      <c r="AF31" s="77"/>
      <c r="AG31" s="77"/>
      <c r="AH31" s="77"/>
      <c r="AI31" s="77"/>
      <c r="AJ31" s="77"/>
      <c r="AK31" s="77"/>
      <c r="AL31" s="77"/>
      <c r="AM31" s="77"/>
      <c r="AN31" s="77"/>
      <c r="AO31" s="77"/>
      <c r="AP31" s="77"/>
      <c r="AQ31" s="77"/>
      <c r="AR31" s="78"/>
      <c r="AS31" s="1"/>
      <c r="AT31" s="1"/>
      <c r="AU31" s="5"/>
    </row>
    <row r="32" spans="1:47" ht="13.5" customHeight="1">
      <c r="A32" s="1"/>
      <c r="B32" s="80" t="s">
        <v>163</v>
      </c>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9"/>
      <c r="AC32" s="76"/>
      <c r="AD32" s="77"/>
      <c r="AE32" s="77"/>
      <c r="AF32" s="77"/>
      <c r="AG32" s="77"/>
      <c r="AH32" s="77"/>
      <c r="AI32" s="77"/>
      <c r="AJ32" s="77"/>
      <c r="AK32" s="77"/>
      <c r="AL32" s="77"/>
      <c r="AM32" s="77"/>
      <c r="AN32" s="77"/>
      <c r="AO32" s="77"/>
      <c r="AP32" s="77"/>
      <c r="AQ32" s="77"/>
      <c r="AR32" s="78"/>
      <c r="AS32" s="1"/>
      <c r="AT32" s="1"/>
      <c r="AU32" s="168" t="s">
        <v>164</v>
      </c>
    </row>
    <row r="33" spans="1:47" ht="13.5" customHeight="1">
      <c r="A33" s="1"/>
      <c r="B33" s="135" t="s">
        <v>165</v>
      </c>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76"/>
      <c r="AD33" s="77"/>
      <c r="AE33" s="77"/>
      <c r="AF33" s="77"/>
      <c r="AG33" s="77"/>
      <c r="AH33" s="77"/>
      <c r="AI33" s="77"/>
      <c r="AJ33" s="77"/>
      <c r="AK33" s="77"/>
      <c r="AL33" s="77"/>
      <c r="AM33" s="77"/>
      <c r="AN33" s="77"/>
      <c r="AO33" s="77"/>
      <c r="AP33" s="77"/>
      <c r="AQ33" s="77"/>
      <c r="AR33" s="78"/>
      <c r="AS33" s="1"/>
      <c r="AT33" s="1"/>
      <c r="AU33" s="169"/>
    </row>
    <row r="34" spans="1:47" ht="13.5" customHeight="1">
      <c r="A34" s="1"/>
      <c r="B34" s="76"/>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6"/>
      <c r="AD34" s="77"/>
      <c r="AE34" s="77"/>
      <c r="AF34" s="77"/>
      <c r="AG34" s="77"/>
      <c r="AH34" s="77"/>
      <c r="AI34" s="77"/>
      <c r="AJ34" s="77"/>
      <c r="AK34" s="77"/>
      <c r="AL34" s="77"/>
      <c r="AM34" s="77"/>
      <c r="AN34" s="77"/>
      <c r="AO34" s="77"/>
      <c r="AP34" s="77"/>
      <c r="AQ34" s="77"/>
      <c r="AR34" s="78"/>
      <c r="AS34" s="1"/>
      <c r="AT34" s="1"/>
      <c r="AU34" s="169"/>
    </row>
    <row r="35" spans="1:47" ht="13.5" customHeight="1">
      <c r="A35" s="1"/>
      <c r="B35" s="76"/>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6"/>
      <c r="AD35" s="77"/>
      <c r="AE35" s="77"/>
      <c r="AF35" s="77"/>
      <c r="AG35" s="77"/>
      <c r="AH35" s="77"/>
      <c r="AI35" s="77"/>
      <c r="AJ35" s="77"/>
      <c r="AK35" s="77"/>
      <c r="AL35" s="77"/>
      <c r="AM35" s="77"/>
      <c r="AN35" s="77"/>
      <c r="AO35" s="77"/>
      <c r="AP35" s="77"/>
      <c r="AQ35" s="77"/>
      <c r="AR35" s="78"/>
      <c r="AS35" s="1"/>
      <c r="AT35" s="1"/>
      <c r="AU35" s="5"/>
    </row>
    <row r="36" spans="1:47" ht="13.5" customHeight="1">
      <c r="A36" s="1"/>
      <c r="B36" s="76"/>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6"/>
      <c r="AD36" s="77"/>
      <c r="AE36" s="77"/>
      <c r="AF36" s="77"/>
      <c r="AG36" s="77"/>
      <c r="AH36" s="77"/>
      <c r="AI36" s="77"/>
      <c r="AJ36" s="77"/>
      <c r="AK36" s="77"/>
      <c r="AL36" s="77"/>
      <c r="AM36" s="77"/>
      <c r="AN36" s="77"/>
      <c r="AO36" s="77"/>
      <c r="AP36" s="77"/>
      <c r="AQ36" s="77"/>
      <c r="AR36" s="78"/>
      <c r="AS36" s="1"/>
      <c r="AT36" s="1"/>
      <c r="AU36" s="5" t="s">
        <v>33</v>
      </c>
    </row>
    <row r="37" spans="1:47" ht="13.5" customHeight="1">
      <c r="A37" s="1"/>
      <c r="B37" s="76"/>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6"/>
      <c r="AD37" s="77"/>
      <c r="AE37" s="77"/>
      <c r="AF37" s="77"/>
      <c r="AG37" s="77"/>
      <c r="AH37" s="77"/>
      <c r="AI37" s="77"/>
      <c r="AJ37" s="77"/>
      <c r="AK37" s="77"/>
      <c r="AL37" s="77"/>
      <c r="AM37" s="77"/>
      <c r="AN37" s="77"/>
      <c r="AO37" s="77"/>
      <c r="AP37" s="77"/>
      <c r="AQ37" s="77"/>
      <c r="AR37" s="78"/>
      <c r="AS37" s="1"/>
      <c r="AT37" s="1"/>
      <c r="AU37" s="5"/>
    </row>
    <row r="38" spans="1:47" ht="12.75" customHeight="1">
      <c r="A38" s="1"/>
      <c r="B38" s="76"/>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68"/>
      <c r="AD38" s="69"/>
      <c r="AE38" s="69"/>
      <c r="AF38" s="69"/>
      <c r="AG38" s="69"/>
      <c r="AH38" s="69"/>
      <c r="AI38" s="69"/>
      <c r="AJ38" s="69"/>
      <c r="AK38" s="69"/>
      <c r="AL38" s="69"/>
      <c r="AM38" s="69"/>
      <c r="AN38" s="69"/>
      <c r="AO38" s="69"/>
      <c r="AP38" s="69"/>
      <c r="AQ38" s="69"/>
      <c r="AR38" s="70"/>
      <c r="AS38" s="1"/>
      <c r="AT38" s="1"/>
      <c r="AU38" s="168" t="s">
        <v>166</v>
      </c>
    </row>
    <row r="39" spans="1:47" ht="13.5" customHeight="1">
      <c r="A39" s="1"/>
      <c r="B39" s="98" t="s">
        <v>167</v>
      </c>
      <c r="C39" s="66"/>
      <c r="D39" s="66"/>
      <c r="E39" s="66"/>
      <c r="F39" s="66"/>
      <c r="G39" s="66"/>
      <c r="H39" s="66"/>
      <c r="I39" s="66"/>
      <c r="J39" s="85"/>
      <c r="K39" s="173" t="s">
        <v>168</v>
      </c>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7"/>
      <c r="AS39" s="1"/>
      <c r="AT39" s="1"/>
      <c r="AU39" s="169"/>
    </row>
    <row r="40" spans="1:47" ht="13.5" customHeight="1">
      <c r="A40" s="1"/>
      <c r="B40" s="72"/>
      <c r="C40" s="73"/>
      <c r="D40" s="73"/>
      <c r="E40" s="73"/>
      <c r="F40" s="73"/>
      <c r="G40" s="73"/>
      <c r="H40" s="73"/>
      <c r="I40" s="73"/>
      <c r="J40" s="100"/>
      <c r="K40" s="68"/>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70"/>
      <c r="AS40" s="1"/>
      <c r="AT40" s="1"/>
      <c r="AU40" s="169"/>
    </row>
    <row r="41" spans="1:47" ht="13.5" customHeight="1">
      <c r="A41" s="1"/>
      <c r="B41" s="57" t="s">
        <v>169</v>
      </c>
      <c r="C41" s="58"/>
      <c r="D41" s="58"/>
      <c r="E41" s="58"/>
      <c r="F41" s="61"/>
      <c r="G41" s="94" t="s">
        <v>138</v>
      </c>
      <c r="H41" s="58"/>
      <c r="I41" s="58"/>
      <c r="J41" s="61"/>
      <c r="K41" s="57" t="s">
        <v>170</v>
      </c>
      <c r="L41" s="58"/>
      <c r="M41" s="58"/>
      <c r="N41" s="58"/>
      <c r="O41" s="59"/>
      <c r="P41" s="94" t="s">
        <v>171</v>
      </c>
      <c r="Q41" s="58"/>
      <c r="R41" s="58"/>
      <c r="S41" s="58"/>
      <c r="T41" s="58"/>
      <c r="U41" s="58"/>
      <c r="V41" s="58"/>
      <c r="W41" s="58"/>
      <c r="X41" s="58"/>
      <c r="Y41" s="58"/>
      <c r="Z41" s="58"/>
      <c r="AA41" s="58"/>
      <c r="AB41" s="58"/>
      <c r="AC41" s="58"/>
      <c r="AD41" s="58"/>
      <c r="AE41" s="58"/>
      <c r="AF41" s="61"/>
      <c r="AG41" s="1"/>
      <c r="AH41" s="1"/>
      <c r="AI41" s="1"/>
      <c r="AJ41" s="1"/>
      <c r="AK41" s="1"/>
      <c r="AL41" s="1"/>
      <c r="AM41" s="1"/>
      <c r="AN41" s="1"/>
      <c r="AO41" s="1"/>
      <c r="AP41" s="1"/>
      <c r="AQ41" s="1"/>
      <c r="AR41" s="1"/>
      <c r="AS41" s="1"/>
      <c r="AT41" s="1"/>
      <c r="AU41" s="169"/>
    </row>
    <row r="42" spans="1:47" ht="13.5" customHeight="1">
      <c r="A42" s="1"/>
      <c r="B42" s="135" t="s">
        <v>45</v>
      </c>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c r="AR42" s="67"/>
      <c r="AS42" s="1"/>
      <c r="AT42" s="1"/>
      <c r="AU42" s="169"/>
    </row>
    <row r="43" spans="1:47" ht="13.5" customHeight="1">
      <c r="A43" s="1"/>
      <c r="B43" s="68"/>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70"/>
      <c r="AS43" s="1"/>
      <c r="AT43" s="1"/>
      <c r="AU43" s="169"/>
    </row>
    <row r="44" spans="1:47" ht="19.5" customHeight="1">
      <c r="A44" s="1"/>
      <c r="B44" s="8" t="s">
        <v>46</v>
      </c>
      <c r="C44" s="8"/>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69"/>
    </row>
    <row r="45" spans="1:47" ht="13.5" customHeight="1">
      <c r="A45" s="1"/>
      <c r="B45" s="57" t="s">
        <v>51</v>
      </c>
      <c r="C45" s="58"/>
      <c r="D45" s="58"/>
      <c r="E45" s="58"/>
      <c r="F45" s="58"/>
      <c r="G45" s="58"/>
      <c r="H45" s="61"/>
      <c r="I45" s="94" t="s">
        <v>52</v>
      </c>
      <c r="J45" s="58"/>
      <c r="K45" s="58"/>
      <c r="L45" s="58"/>
      <c r="M45" s="58"/>
      <c r="N45" s="61"/>
      <c r="O45" s="57" t="s">
        <v>53</v>
      </c>
      <c r="P45" s="58"/>
      <c r="Q45" s="58"/>
      <c r="R45" s="58"/>
      <c r="S45" s="58"/>
      <c r="T45" s="58"/>
      <c r="U45" s="58"/>
      <c r="V45" s="61"/>
      <c r="W45" s="94" t="s">
        <v>52</v>
      </c>
      <c r="X45" s="58"/>
      <c r="Y45" s="58"/>
      <c r="Z45" s="58"/>
      <c r="AA45" s="58"/>
      <c r="AB45" s="58"/>
      <c r="AC45" s="61"/>
      <c r="AD45" s="57" t="s">
        <v>172</v>
      </c>
      <c r="AE45" s="58"/>
      <c r="AF45" s="58"/>
      <c r="AG45" s="58"/>
      <c r="AH45" s="61"/>
      <c r="AI45" s="172" t="s">
        <v>173</v>
      </c>
      <c r="AJ45" s="58"/>
      <c r="AK45" s="58"/>
      <c r="AL45" s="58"/>
      <c r="AM45" s="58"/>
      <c r="AN45" s="58"/>
      <c r="AO45" s="58"/>
      <c r="AP45" s="58"/>
      <c r="AQ45" s="58"/>
      <c r="AR45" s="61"/>
      <c r="AS45" s="1"/>
      <c r="AT45" s="1"/>
      <c r="AU45" s="5"/>
    </row>
    <row r="46" spans="1:47" ht="18.75" customHeight="1">
      <c r="A46" s="1"/>
      <c r="B46" s="8" t="s">
        <v>56</v>
      </c>
      <c r="C46" s="1"/>
      <c r="D46" s="1"/>
      <c r="E46" s="1"/>
      <c r="F46" s="1"/>
      <c r="G46" s="1"/>
      <c r="H46" s="1"/>
      <c r="I46" s="26"/>
      <c r="J46" s="26"/>
      <c r="K46" s="26"/>
      <c r="L46" s="26"/>
      <c r="M46" s="26"/>
      <c r="N46" s="26"/>
      <c r="O46" s="26"/>
      <c r="P46" s="26"/>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68" t="s">
        <v>174</v>
      </c>
    </row>
    <row r="47" spans="1:47" ht="13.5" customHeight="1">
      <c r="A47" s="1"/>
      <c r="B47" s="57" t="s">
        <v>175</v>
      </c>
      <c r="C47" s="58"/>
      <c r="D47" s="58"/>
      <c r="E47" s="58"/>
      <c r="F47" s="58"/>
      <c r="G47" s="58"/>
      <c r="H47" s="61"/>
      <c r="I47" s="107" t="s">
        <v>59</v>
      </c>
      <c r="J47" s="88"/>
      <c r="K47" s="88"/>
      <c r="L47" s="88"/>
      <c r="M47" s="88"/>
      <c r="N47" s="88"/>
      <c r="O47" s="88"/>
      <c r="P47" s="89"/>
      <c r="Q47" s="108" t="s">
        <v>176</v>
      </c>
      <c r="R47" s="88"/>
      <c r="S47" s="88"/>
      <c r="T47" s="88"/>
      <c r="U47" s="109"/>
      <c r="V47" s="94" t="s">
        <v>61</v>
      </c>
      <c r="W47" s="58"/>
      <c r="X47" s="58"/>
      <c r="Y47" s="58"/>
      <c r="Z47" s="61"/>
      <c r="AA47" s="94" t="str">
        <f>IF(V47="指定不可","-",IF(V47="指定可","お申し込み日の●日後～●日後の期間で指定可",))</f>
        <v>お申し込み日の●日後～●日後の期間で指定可</v>
      </c>
      <c r="AB47" s="58"/>
      <c r="AC47" s="58"/>
      <c r="AD47" s="58"/>
      <c r="AE47" s="58"/>
      <c r="AF47" s="58"/>
      <c r="AG47" s="58"/>
      <c r="AH47" s="58"/>
      <c r="AI47" s="58"/>
      <c r="AJ47" s="58"/>
      <c r="AK47" s="58"/>
      <c r="AL47" s="58"/>
      <c r="AM47" s="58"/>
      <c r="AN47" s="58"/>
      <c r="AO47" s="58"/>
      <c r="AP47" s="58"/>
      <c r="AQ47" s="58"/>
      <c r="AR47" s="61"/>
      <c r="AS47" s="1"/>
      <c r="AT47" s="1"/>
      <c r="AU47" s="169"/>
    </row>
    <row r="48" spans="1:47" ht="13.5" customHeight="1">
      <c r="A48" s="1"/>
      <c r="B48" s="57" t="s">
        <v>177</v>
      </c>
      <c r="C48" s="58"/>
      <c r="D48" s="58"/>
      <c r="E48" s="58"/>
      <c r="F48" s="58"/>
      <c r="G48" s="58"/>
      <c r="H48" s="59"/>
      <c r="I48" s="94" t="s">
        <v>178</v>
      </c>
      <c r="J48" s="58"/>
      <c r="K48" s="58"/>
      <c r="L48" s="58"/>
      <c r="M48" s="58"/>
      <c r="N48" s="58"/>
      <c r="O48" s="58"/>
      <c r="P48" s="58"/>
      <c r="Q48" s="58"/>
      <c r="R48" s="58"/>
      <c r="S48" s="58"/>
      <c r="T48" s="58"/>
      <c r="U48" s="58"/>
      <c r="V48" s="58"/>
      <c r="W48" s="58"/>
      <c r="X48" s="58"/>
      <c r="Y48" s="58"/>
      <c r="Z48" s="58"/>
      <c r="AA48" s="61"/>
      <c r="AB48" s="174"/>
      <c r="AC48" s="69"/>
      <c r="AD48" s="69"/>
      <c r="AE48" s="69"/>
      <c r="AF48" s="69"/>
      <c r="AG48" s="69"/>
      <c r="AH48" s="69"/>
      <c r="AI48" s="69"/>
      <c r="AJ48" s="69"/>
      <c r="AK48" s="69"/>
      <c r="AL48" s="69"/>
      <c r="AM48" s="69"/>
      <c r="AN48" s="69"/>
      <c r="AO48" s="69"/>
      <c r="AP48" s="69"/>
      <c r="AQ48" s="69"/>
      <c r="AR48" s="70"/>
      <c r="AS48" s="1"/>
      <c r="AT48" s="1"/>
      <c r="AU48" s="5"/>
    </row>
    <row r="49" spans="1:47" ht="13.5" customHeight="1">
      <c r="A49" s="1"/>
      <c r="B49" s="57" t="str">
        <f>IF(I48="お届け期間のみ設定あり","お届け期間",IF(I48="お届け・受注期間設定あり","お届け期間",""))</f>
        <v/>
      </c>
      <c r="C49" s="58"/>
      <c r="D49" s="58"/>
      <c r="E49" s="58"/>
      <c r="F49" s="58"/>
      <c r="G49" s="58"/>
      <c r="H49" s="59"/>
      <c r="I49" s="133"/>
      <c r="J49" s="77"/>
      <c r="K49" s="77"/>
      <c r="L49" s="134" t="s">
        <v>3</v>
      </c>
      <c r="M49" s="77"/>
      <c r="N49" s="110"/>
      <c r="O49" s="77"/>
      <c r="P49" s="10" t="s">
        <v>4</v>
      </c>
      <c r="Q49" s="111"/>
      <c r="R49" s="77"/>
      <c r="S49" s="10" t="s">
        <v>5</v>
      </c>
      <c r="T49" s="10"/>
      <c r="U49" s="112" t="s">
        <v>64</v>
      </c>
      <c r="V49" s="77"/>
      <c r="W49" s="111"/>
      <c r="X49" s="77"/>
      <c r="Y49" s="77"/>
      <c r="Z49" s="10" t="s">
        <v>3</v>
      </c>
      <c r="AA49" s="110"/>
      <c r="AB49" s="77"/>
      <c r="AC49" s="10" t="s">
        <v>4</v>
      </c>
      <c r="AD49" s="111"/>
      <c r="AE49" s="77"/>
      <c r="AF49" s="10" t="s">
        <v>5</v>
      </c>
      <c r="AG49" s="102" t="s">
        <v>179</v>
      </c>
      <c r="AH49" s="103"/>
      <c r="AI49" s="103"/>
      <c r="AJ49" s="103"/>
      <c r="AK49" s="103"/>
      <c r="AL49" s="103"/>
      <c r="AM49" s="103"/>
      <c r="AN49" s="103"/>
      <c r="AO49" s="103"/>
      <c r="AP49" s="103"/>
      <c r="AQ49" s="103"/>
      <c r="AR49" s="106"/>
      <c r="AS49" s="1"/>
      <c r="AT49" s="1"/>
      <c r="AU49" s="168" t="s">
        <v>180</v>
      </c>
    </row>
    <row r="50" spans="1:47" ht="13.5" customHeight="1">
      <c r="A50" s="1"/>
      <c r="B50" s="87" t="str">
        <f>IF(I48="受注期間のみ設定あり","受注期間",IF(I48="お届け・受注期間設定あり","受注期間",""))</f>
        <v/>
      </c>
      <c r="C50" s="88"/>
      <c r="D50" s="88"/>
      <c r="E50" s="88"/>
      <c r="F50" s="88"/>
      <c r="G50" s="88"/>
      <c r="H50" s="89"/>
      <c r="I50" s="116"/>
      <c r="J50" s="66"/>
      <c r="K50" s="66"/>
      <c r="L50" s="117" t="s">
        <v>3</v>
      </c>
      <c r="M50" s="66"/>
      <c r="N50" s="113"/>
      <c r="O50" s="66"/>
      <c r="P50" s="11" t="s">
        <v>4</v>
      </c>
      <c r="Q50" s="114"/>
      <c r="R50" s="66"/>
      <c r="S50" s="11" t="s">
        <v>5</v>
      </c>
      <c r="T50" s="11"/>
      <c r="U50" s="118" t="s">
        <v>64</v>
      </c>
      <c r="V50" s="66"/>
      <c r="W50" s="114"/>
      <c r="X50" s="66"/>
      <c r="Y50" s="66"/>
      <c r="Z50" s="11" t="s">
        <v>3</v>
      </c>
      <c r="AA50" s="113"/>
      <c r="AB50" s="66"/>
      <c r="AC50" s="11" t="s">
        <v>4</v>
      </c>
      <c r="AD50" s="114"/>
      <c r="AE50" s="66"/>
      <c r="AF50" s="11" t="s">
        <v>5</v>
      </c>
      <c r="AG50" s="115" t="s">
        <v>67</v>
      </c>
      <c r="AH50" s="66"/>
      <c r="AI50" s="66"/>
      <c r="AJ50" s="66"/>
      <c r="AK50" s="66"/>
      <c r="AL50" s="66"/>
      <c r="AM50" s="66"/>
      <c r="AN50" s="66"/>
      <c r="AO50" s="66"/>
      <c r="AP50" s="66"/>
      <c r="AQ50" s="66"/>
      <c r="AR50" s="67"/>
      <c r="AS50" s="1"/>
      <c r="AT50" s="1"/>
      <c r="AU50" s="169"/>
    </row>
    <row r="51" spans="1:47" ht="13.5" customHeight="1">
      <c r="A51" s="1"/>
      <c r="B51" s="57" t="s">
        <v>181</v>
      </c>
      <c r="C51" s="58"/>
      <c r="D51" s="58"/>
      <c r="E51" s="58"/>
      <c r="F51" s="58"/>
      <c r="G51" s="58"/>
      <c r="H51" s="61"/>
      <c r="I51" s="94" t="s">
        <v>70</v>
      </c>
      <c r="J51" s="58"/>
      <c r="K51" s="58"/>
      <c r="L51" s="58"/>
      <c r="M51" s="61"/>
      <c r="N51" s="132" t="str">
        <f>IF(I51="あり","配送不可地域をご記入ください",IF(I51="なし","-",""))</f>
        <v>配送不可地域をご記入ください</v>
      </c>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61"/>
      <c r="AS51" s="1"/>
      <c r="AT51" s="1"/>
      <c r="AU51" s="169"/>
    </row>
    <row r="52" spans="1:47" ht="18.75" customHeight="1">
      <c r="A52" s="1"/>
      <c r="B52" s="8" t="s">
        <v>182</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69"/>
    </row>
    <row r="53" spans="1:47" ht="13.5" customHeight="1">
      <c r="A53" s="1"/>
      <c r="B53" s="57" t="s">
        <v>75</v>
      </c>
      <c r="C53" s="58"/>
      <c r="D53" s="58"/>
      <c r="E53" s="58"/>
      <c r="F53" s="58"/>
      <c r="G53" s="58"/>
      <c r="H53" s="61"/>
      <c r="I53" s="1"/>
      <c r="J53" s="57" t="s">
        <v>76</v>
      </c>
      <c r="K53" s="58"/>
      <c r="L53" s="58"/>
      <c r="M53" s="58"/>
      <c r="N53" s="58"/>
      <c r="O53" s="58"/>
      <c r="P53" s="61"/>
      <c r="Q53" s="1"/>
      <c r="R53" s="94" t="s">
        <v>77</v>
      </c>
      <c r="S53" s="58"/>
      <c r="T53" s="58"/>
      <c r="U53" s="58"/>
      <c r="V53" s="58"/>
      <c r="W53" s="58"/>
      <c r="X53" s="58"/>
      <c r="Y53" s="61"/>
      <c r="Z53" s="1"/>
      <c r="AA53" s="1"/>
      <c r="AB53" s="1"/>
      <c r="AC53" s="57" t="s">
        <v>78</v>
      </c>
      <c r="AD53" s="58"/>
      <c r="AE53" s="58"/>
      <c r="AF53" s="58"/>
      <c r="AG53" s="58"/>
      <c r="AH53" s="59"/>
      <c r="AI53" s="119" t="s">
        <v>79</v>
      </c>
      <c r="AJ53" s="59"/>
      <c r="AK53" s="164">
        <f>R54*0.15</f>
        <v>0</v>
      </c>
      <c r="AL53" s="88"/>
      <c r="AM53" s="88"/>
      <c r="AN53" s="109"/>
      <c r="AO53" s="176" t="s">
        <v>80</v>
      </c>
      <c r="AP53" s="58"/>
      <c r="AQ53" s="58"/>
      <c r="AR53" s="61"/>
      <c r="AS53" s="1"/>
      <c r="AT53" s="1"/>
      <c r="AU53" s="169"/>
    </row>
    <row r="54" spans="1:47" ht="13.5" customHeight="1">
      <c r="A54" s="1"/>
      <c r="B54" s="138"/>
      <c r="C54" s="58"/>
      <c r="D54" s="58"/>
      <c r="E54" s="58"/>
      <c r="F54" s="58"/>
      <c r="G54" s="58"/>
      <c r="H54" s="14" t="s">
        <v>81</v>
      </c>
      <c r="I54" s="1"/>
      <c r="J54" s="138"/>
      <c r="K54" s="58"/>
      <c r="L54" s="58"/>
      <c r="M54" s="58"/>
      <c r="N54" s="58"/>
      <c r="O54" s="58"/>
      <c r="P54" s="14" t="s">
        <v>81</v>
      </c>
      <c r="Q54" s="1"/>
      <c r="R54" s="138">
        <f>ROUNDUP(AT54,-3)</f>
        <v>0</v>
      </c>
      <c r="S54" s="58"/>
      <c r="T54" s="58"/>
      <c r="U54" s="58"/>
      <c r="V54" s="58"/>
      <c r="W54" s="58"/>
      <c r="X54" s="58"/>
      <c r="Y54" s="14" t="s">
        <v>81</v>
      </c>
      <c r="Z54" s="1"/>
      <c r="AA54" s="1"/>
      <c r="AB54" s="1"/>
      <c r="AC54" s="94" t="s">
        <v>183</v>
      </c>
      <c r="AD54" s="58"/>
      <c r="AE54" s="58"/>
      <c r="AF54" s="58"/>
      <c r="AG54" s="175" t="str">
        <f>IF(AI45="特定記録郵便","220",IF(AI45="簡易書留","440",IF(AI45="レターパックライト","370",IF(AI45="レターパックプラス","520",""))))</f>
        <v>220</v>
      </c>
      <c r="AH54" s="58"/>
      <c r="AI54" s="58"/>
      <c r="AJ54" s="58"/>
      <c r="AK54" s="58"/>
      <c r="AL54" s="58"/>
      <c r="AM54" s="58"/>
      <c r="AN54" s="58"/>
      <c r="AO54" s="58"/>
      <c r="AP54" s="58"/>
      <c r="AQ54" s="58"/>
      <c r="AR54" s="14" t="s">
        <v>81</v>
      </c>
      <c r="AS54" s="1"/>
      <c r="AT54" s="16">
        <f>J54/0.3</f>
        <v>0</v>
      </c>
      <c r="AU54" s="5"/>
    </row>
    <row r="55" spans="1:47" ht="13.5" customHeight="1">
      <c r="A55" s="1"/>
      <c r="B55" s="1" t="s">
        <v>84</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7"/>
      <c r="AN55" s="17"/>
      <c r="AO55" s="17"/>
      <c r="AP55" s="1"/>
      <c r="AQ55" s="1"/>
      <c r="AR55" s="1"/>
      <c r="AS55" s="1"/>
      <c r="AT55" s="1"/>
      <c r="AU55" s="168" t="s">
        <v>184</v>
      </c>
    </row>
    <row r="56" spans="1:47" ht="18.75" customHeight="1">
      <c r="A56" s="1"/>
      <c r="B56" s="18" t="s">
        <v>185</v>
      </c>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20"/>
      <c r="AM56" s="19"/>
      <c r="AN56" s="19"/>
      <c r="AO56" s="21" t="s">
        <v>86</v>
      </c>
      <c r="AP56" s="19"/>
      <c r="AQ56" s="19"/>
      <c r="AR56" s="19"/>
      <c r="AS56" s="1"/>
      <c r="AT56" s="1" t="s">
        <v>87</v>
      </c>
      <c r="AU56" s="169"/>
    </row>
    <row r="57" spans="1:47" ht="18.75" customHeight="1">
      <c r="A57" s="1"/>
      <c r="B57" s="8" t="s">
        <v>88</v>
      </c>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t="s">
        <v>144</v>
      </c>
      <c r="AQ57" s="177" t="s">
        <v>145</v>
      </c>
      <c r="AR57" s="77"/>
      <c r="AS57" s="27"/>
      <c r="AT57" s="22"/>
      <c r="AU57" s="5"/>
    </row>
    <row r="58" spans="1:47" ht="13.5" customHeight="1">
      <c r="A58" s="1"/>
      <c r="B58" s="1"/>
      <c r="C58" s="1" t="s">
        <v>186</v>
      </c>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94"/>
      <c r="AR58" s="61"/>
      <c r="AS58" s="27"/>
      <c r="AT58" s="1"/>
      <c r="AU58" s="168" t="s">
        <v>187</v>
      </c>
    </row>
    <row r="59" spans="1:47" ht="13.5" customHeight="1">
      <c r="A59" s="1"/>
      <c r="B59" s="1"/>
      <c r="C59" s="1" t="s">
        <v>91</v>
      </c>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15"/>
      <c r="AR59" s="67"/>
      <c r="AS59" s="27"/>
      <c r="AT59" s="1"/>
      <c r="AU59" s="169"/>
    </row>
    <row r="60" spans="1:47" ht="13.5" customHeight="1">
      <c r="A60" s="1"/>
      <c r="B60" s="1"/>
      <c r="C60" s="1" t="s">
        <v>92</v>
      </c>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68"/>
      <c r="AR60" s="70"/>
      <c r="AS60" s="27"/>
      <c r="AT60" s="1"/>
      <c r="AU60" s="169"/>
    </row>
    <row r="61" spans="1:47"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27"/>
      <c r="AT61" s="1"/>
      <c r="AU61" s="5"/>
    </row>
    <row r="62" spans="1:47" ht="18.75" customHeight="1">
      <c r="A62" s="1"/>
      <c r="B62" s="8" t="s">
        <v>94</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27"/>
      <c r="AT62" s="1"/>
      <c r="AU62" s="168" t="s">
        <v>188</v>
      </c>
    </row>
    <row r="63" spans="1:47" ht="13.5" customHeight="1">
      <c r="A63" s="1"/>
      <c r="B63" s="1"/>
      <c r="C63" s="1" t="s">
        <v>95</v>
      </c>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94"/>
      <c r="AR63" s="61"/>
      <c r="AS63" s="1"/>
      <c r="AT63" s="1"/>
      <c r="AU63" s="169"/>
    </row>
    <row r="64" spans="1:47" ht="13.5" customHeight="1">
      <c r="A64" s="1"/>
      <c r="B64" s="1"/>
      <c r="C64" s="1" t="s">
        <v>96</v>
      </c>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94"/>
      <c r="AR64" s="61"/>
      <c r="AS64" s="1"/>
      <c r="AT64" s="1"/>
      <c r="AU64" s="5"/>
    </row>
    <row r="65" spans="1:47" ht="13.5" customHeight="1">
      <c r="A65" s="1"/>
      <c r="B65" s="1"/>
      <c r="C65" s="1" t="s">
        <v>189</v>
      </c>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94"/>
      <c r="AR65" s="61"/>
      <c r="AS65" s="1"/>
      <c r="AT65" s="1"/>
      <c r="AU65" s="5" t="s">
        <v>190</v>
      </c>
    </row>
    <row r="66" spans="1:47" ht="13.5" customHeight="1">
      <c r="A66" s="1"/>
      <c r="B66" s="1"/>
      <c r="C66" s="1" t="s">
        <v>99</v>
      </c>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94"/>
      <c r="AR66" s="61"/>
      <c r="AS66" s="1"/>
      <c r="AT66" s="1"/>
      <c r="AU66" s="5"/>
    </row>
    <row r="67" spans="1:47" ht="13.5" customHeight="1">
      <c r="A67" s="1"/>
      <c r="B67" s="1"/>
      <c r="C67" s="1" t="s">
        <v>101</v>
      </c>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94"/>
      <c r="AR67" s="61"/>
      <c r="AS67" s="1"/>
      <c r="AT67" s="1"/>
      <c r="AU67" s="5" t="s">
        <v>113</v>
      </c>
    </row>
    <row r="68" spans="1:47" ht="17.25" customHeight="1">
      <c r="A68" s="1"/>
      <c r="B68" s="1"/>
      <c r="C68" s="162" t="s">
        <v>102</v>
      </c>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1"/>
      <c r="AO68" s="1"/>
      <c r="AP68" s="1"/>
      <c r="AQ68" s="115"/>
      <c r="AR68" s="67"/>
      <c r="AS68" s="1"/>
      <c r="AT68" s="1"/>
      <c r="AU68" s="5"/>
    </row>
    <row r="69" spans="1:47" ht="17.25" customHeight="1">
      <c r="A69" s="1"/>
      <c r="B69" s="19"/>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1"/>
      <c r="AO69" s="1"/>
      <c r="AP69" s="1"/>
      <c r="AQ69" s="68"/>
      <c r="AR69" s="70"/>
      <c r="AS69" s="1"/>
      <c r="AT69" s="1"/>
      <c r="AU69" s="5"/>
    </row>
    <row r="70" spans="1:47" ht="18.75" customHeight="1">
      <c r="A70" s="1"/>
      <c r="B70" s="8" t="s">
        <v>104</v>
      </c>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5"/>
    </row>
    <row r="71" spans="1:47" ht="13.5" customHeight="1">
      <c r="A71" s="1"/>
      <c r="B71" s="87" t="s">
        <v>105</v>
      </c>
      <c r="C71" s="88"/>
      <c r="D71" s="88"/>
      <c r="E71" s="88"/>
      <c r="F71" s="88"/>
      <c r="G71" s="89"/>
      <c r="H71" s="94"/>
      <c r="I71" s="58"/>
      <c r="J71" s="58"/>
      <c r="K71" s="58"/>
      <c r="L71" s="58"/>
      <c r="M71" s="58"/>
      <c r="N71" s="58"/>
      <c r="O71" s="58"/>
      <c r="P71" s="58"/>
      <c r="Q71" s="58"/>
      <c r="R71" s="58"/>
      <c r="S71" s="58"/>
      <c r="T71" s="58"/>
      <c r="U71" s="58"/>
      <c r="V71" s="58"/>
      <c r="W71" s="58"/>
      <c r="X71" s="61"/>
      <c r="Y71" s="57" t="s">
        <v>106</v>
      </c>
      <c r="Z71" s="58"/>
      <c r="AA71" s="59"/>
      <c r="AB71" s="145"/>
      <c r="AC71" s="58"/>
      <c r="AD71" s="58"/>
      <c r="AE71" s="58"/>
      <c r="AF71" s="58"/>
      <c r="AG71" s="58"/>
      <c r="AH71" s="58"/>
      <c r="AI71" s="58"/>
      <c r="AJ71" s="58"/>
      <c r="AK71" s="58"/>
      <c r="AL71" s="58"/>
      <c r="AM71" s="58"/>
      <c r="AN71" s="58"/>
      <c r="AO71" s="58"/>
      <c r="AP71" s="58"/>
      <c r="AQ71" s="58"/>
      <c r="AR71" s="61"/>
      <c r="AS71" s="1"/>
      <c r="AT71" s="1"/>
      <c r="AU71" s="5"/>
    </row>
    <row r="72" spans="1:47" ht="13.5" customHeight="1">
      <c r="A72" s="1"/>
      <c r="B72" s="57" t="s">
        <v>107</v>
      </c>
      <c r="C72" s="58"/>
      <c r="D72" s="61"/>
      <c r="E72" s="136"/>
      <c r="F72" s="58"/>
      <c r="G72" s="58"/>
      <c r="H72" s="58"/>
      <c r="I72" s="58"/>
      <c r="J72" s="58"/>
      <c r="K72" s="58"/>
      <c r="L72" s="58"/>
      <c r="M72" s="58"/>
      <c r="N72" s="58"/>
      <c r="O72" s="58"/>
      <c r="P72" s="58"/>
      <c r="Q72" s="58"/>
      <c r="R72" s="58"/>
      <c r="S72" s="58"/>
      <c r="T72" s="58"/>
      <c r="U72" s="58"/>
      <c r="V72" s="58"/>
      <c r="W72" s="58"/>
      <c r="X72" s="61"/>
      <c r="Y72" s="98" t="s">
        <v>108</v>
      </c>
      <c r="Z72" s="66"/>
      <c r="AA72" s="67"/>
      <c r="AB72" s="137" t="s">
        <v>109</v>
      </c>
      <c r="AC72" s="69"/>
      <c r="AD72" s="70"/>
      <c r="AE72" s="144"/>
      <c r="AF72" s="58"/>
      <c r="AG72" s="58"/>
      <c r="AH72" s="58"/>
      <c r="AI72" s="58"/>
      <c r="AJ72" s="58"/>
      <c r="AK72" s="58"/>
      <c r="AL72" s="58"/>
      <c r="AM72" s="58"/>
      <c r="AN72" s="58"/>
      <c r="AO72" s="58"/>
      <c r="AP72" s="58"/>
      <c r="AQ72" s="58"/>
      <c r="AR72" s="61"/>
      <c r="AS72" s="1"/>
      <c r="AT72" s="1"/>
      <c r="AU72" s="5"/>
    </row>
    <row r="73" spans="1:47" ht="13.5" customHeight="1">
      <c r="A73" s="1"/>
      <c r="B73" s="98" t="s">
        <v>111</v>
      </c>
      <c r="C73" s="66"/>
      <c r="D73" s="85"/>
      <c r="E73" s="146"/>
      <c r="F73" s="66"/>
      <c r="G73" s="66"/>
      <c r="H73" s="66"/>
      <c r="I73" s="66"/>
      <c r="J73" s="66"/>
      <c r="K73" s="66"/>
      <c r="L73" s="66"/>
      <c r="M73" s="66"/>
      <c r="N73" s="66"/>
      <c r="O73" s="66"/>
      <c r="P73" s="66"/>
      <c r="Q73" s="66"/>
      <c r="R73" s="66"/>
      <c r="S73" s="66"/>
      <c r="T73" s="66"/>
      <c r="U73" s="66"/>
      <c r="V73" s="66"/>
      <c r="W73" s="66"/>
      <c r="X73" s="67"/>
      <c r="Y73" s="76"/>
      <c r="Z73" s="77"/>
      <c r="AA73" s="78"/>
      <c r="AB73" s="94" t="s">
        <v>112</v>
      </c>
      <c r="AC73" s="58"/>
      <c r="AD73" s="61"/>
      <c r="AE73" s="144"/>
      <c r="AF73" s="58"/>
      <c r="AG73" s="58"/>
      <c r="AH73" s="58"/>
      <c r="AI73" s="58"/>
      <c r="AJ73" s="58"/>
      <c r="AK73" s="58"/>
      <c r="AL73" s="58"/>
      <c r="AM73" s="58"/>
      <c r="AN73" s="58"/>
      <c r="AO73" s="58"/>
      <c r="AP73" s="58"/>
      <c r="AQ73" s="58"/>
      <c r="AR73" s="61"/>
      <c r="AS73" s="1"/>
      <c r="AT73" s="1"/>
      <c r="AU73" s="5"/>
    </row>
    <row r="74" spans="1:47" ht="13.5" customHeight="1">
      <c r="A74" s="1"/>
      <c r="B74" s="68"/>
      <c r="C74" s="69"/>
      <c r="D74" s="86"/>
      <c r="E74" s="143"/>
      <c r="F74" s="69"/>
      <c r="G74" s="69"/>
      <c r="H74" s="69"/>
      <c r="I74" s="69"/>
      <c r="J74" s="69"/>
      <c r="K74" s="69"/>
      <c r="L74" s="69"/>
      <c r="M74" s="69"/>
      <c r="N74" s="69"/>
      <c r="O74" s="69"/>
      <c r="P74" s="69"/>
      <c r="Q74" s="69"/>
      <c r="R74" s="69"/>
      <c r="S74" s="69"/>
      <c r="T74" s="69"/>
      <c r="U74" s="69"/>
      <c r="V74" s="69"/>
      <c r="W74" s="69"/>
      <c r="X74" s="70"/>
      <c r="Y74" s="68"/>
      <c r="Z74" s="69"/>
      <c r="AA74" s="70"/>
      <c r="AB74" s="94" t="s">
        <v>114</v>
      </c>
      <c r="AC74" s="58"/>
      <c r="AD74" s="61"/>
      <c r="AE74" s="144"/>
      <c r="AF74" s="58"/>
      <c r="AG74" s="58"/>
      <c r="AH74" s="58"/>
      <c r="AI74" s="58"/>
      <c r="AJ74" s="58"/>
      <c r="AK74" s="58"/>
      <c r="AL74" s="58"/>
      <c r="AM74" s="58"/>
      <c r="AN74" s="58"/>
      <c r="AO74" s="58"/>
      <c r="AP74" s="58"/>
      <c r="AQ74" s="58"/>
      <c r="AR74" s="61"/>
      <c r="AS74" s="1"/>
      <c r="AT74" s="1"/>
      <c r="AU74" s="5"/>
    </row>
    <row r="75" spans="1:47" ht="13.5" customHeight="1">
      <c r="A75" s="1"/>
      <c r="B75" s="57" t="s">
        <v>115</v>
      </c>
      <c r="C75" s="58"/>
      <c r="D75" s="61"/>
      <c r="E75" s="136"/>
      <c r="F75" s="58"/>
      <c r="G75" s="58"/>
      <c r="H75" s="58"/>
      <c r="I75" s="58"/>
      <c r="J75" s="58"/>
      <c r="K75" s="58"/>
      <c r="L75" s="58"/>
      <c r="M75" s="58"/>
      <c r="N75" s="58"/>
      <c r="O75" s="58"/>
      <c r="P75" s="58"/>
      <c r="Q75" s="58"/>
      <c r="R75" s="58"/>
      <c r="S75" s="58"/>
      <c r="T75" s="58"/>
      <c r="U75" s="58"/>
      <c r="V75" s="58"/>
      <c r="W75" s="58"/>
      <c r="X75" s="61"/>
      <c r="Y75" s="87" t="s">
        <v>116</v>
      </c>
      <c r="Z75" s="88"/>
      <c r="AA75" s="109"/>
      <c r="AB75" s="144"/>
      <c r="AC75" s="58"/>
      <c r="AD75" s="58"/>
      <c r="AE75" s="58"/>
      <c r="AF75" s="58"/>
      <c r="AG75" s="58"/>
      <c r="AH75" s="58"/>
      <c r="AI75" s="58"/>
      <c r="AJ75" s="58"/>
      <c r="AK75" s="58"/>
      <c r="AL75" s="58"/>
      <c r="AM75" s="58"/>
      <c r="AN75" s="58"/>
      <c r="AO75" s="58"/>
      <c r="AP75" s="58"/>
      <c r="AQ75" s="58"/>
      <c r="AR75" s="61"/>
      <c r="AS75" s="1"/>
      <c r="AT75" s="1"/>
      <c r="AU75" s="5"/>
    </row>
    <row r="76" spans="1:47" ht="13.5" customHeight="1">
      <c r="A76" s="1"/>
      <c r="B76" s="102" t="s">
        <v>117</v>
      </c>
      <c r="C76" s="103"/>
      <c r="D76" s="103"/>
      <c r="E76" s="103"/>
      <c r="F76" s="103"/>
      <c r="G76" s="103"/>
      <c r="H76" s="103"/>
      <c r="I76" s="103"/>
      <c r="J76" s="103"/>
      <c r="K76" s="103"/>
      <c r="L76" s="103"/>
      <c r="M76" s="103"/>
      <c r="N76" s="103"/>
      <c r="O76" s="106"/>
      <c r="P76" s="145"/>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61"/>
      <c r="AS76" s="1"/>
      <c r="AT76" s="1"/>
      <c r="AU76" s="25"/>
    </row>
    <row r="77" spans="1:4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23"/>
    </row>
    <row r="78" spans="1:47"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23"/>
    </row>
    <row r="79" spans="1:47"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23"/>
    </row>
    <row r="80" spans="1:47"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23"/>
    </row>
    <row r="81" spans="1:47"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23"/>
    </row>
    <row r="82" spans="1:47"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23"/>
    </row>
    <row r="83" spans="1:47"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23"/>
    </row>
    <row r="84" spans="1:47"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23"/>
    </row>
    <row r="85" spans="1:47"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23"/>
    </row>
    <row r="86" spans="1:47"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23"/>
    </row>
    <row r="87" spans="1:4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23"/>
    </row>
    <row r="88" spans="1:47"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23"/>
    </row>
    <row r="89" spans="1:47"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23"/>
    </row>
    <row r="90" spans="1:47"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23"/>
    </row>
    <row r="91" spans="1:47"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23"/>
    </row>
    <row r="92" spans="1:47"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23"/>
    </row>
    <row r="93" spans="1:47"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23"/>
    </row>
    <row r="94" spans="1:47"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23"/>
    </row>
    <row r="95" spans="1:47"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23"/>
    </row>
    <row r="96" spans="1:47"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23"/>
    </row>
    <row r="97" spans="1:4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23"/>
    </row>
    <row r="98" spans="1:47"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23"/>
    </row>
    <row r="99" spans="1:47"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23"/>
    </row>
    <row r="100" spans="1:47"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23"/>
    </row>
    <row r="101" spans="1:47"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23"/>
    </row>
    <row r="102" spans="1:47"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23"/>
    </row>
    <row r="103" spans="1:47"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23"/>
    </row>
    <row r="104" spans="1:47"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23"/>
    </row>
    <row r="105" spans="1:47"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23"/>
    </row>
    <row r="106" spans="1:47"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23"/>
    </row>
    <row r="107" spans="1:4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23"/>
    </row>
    <row r="108" spans="1:47"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23"/>
    </row>
    <row r="109" spans="1:47"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23"/>
    </row>
    <row r="110" spans="1:47"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23"/>
    </row>
    <row r="111" spans="1:47"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23"/>
    </row>
    <row r="112" spans="1:47"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23"/>
    </row>
    <row r="113" spans="1:47"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23"/>
    </row>
    <row r="114" spans="1:47"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23"/>
    </row>
    <row r="115" spans="1:47"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23"/>
    </row>
    <row r="116" spans="1:47"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23"/>
    </row>
    <row r="117" spans="1:4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23"/>
    </row>
    <row r="118" spans="1:47"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23"/>
    </row>
    <row r="119" spans="1:47"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23"/>
    </row>
    <row r="120" spans="1:47"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23"/>
    </row>
    <row r="121" spans="1:47"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23"/>
    </row>
    <row r="122" spans="1:47"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23"/>
    </row>
    <row r="123" spans="1:47"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23"/>
    </row>
    <row r="124" spans="1:47"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23"/>
    </row>
    <row r="125" spans="1:47"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23"/>
    </row>
    <row r="126" spans="1:47"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23"/>
    </row>
    <row r="127" spans="1:4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23"/>
    </row>
    <row r="128" spans="1:47"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23"/>
    </row>
    <row r="129" spans="1:47"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23"/>
    </row>
    <row r="130" spans="1:47"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23"/>
    </row>
    <row r="131" spans="1:47"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23"/>
    </row>
    <row r="132" spans="1:47"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23"/>
    </row>
    <row r="133" spans="1:47"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23"/>
    </row>
    <row r="134" spans="1:47"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23"/>
    </row>
    <row r="135" spans="1:47"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23"/>
    </row>
    <row r="136" spans="1:47"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23"/>
    </row>
    <row r="137" spans="1:4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23"/>
    </row>
    <row r="138" spans="1:47"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23"/>
    </row>
    <row r="139" spans="1:47"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23"/>
    </row>
    <row r="140" spans="1:47"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23"/>
    </row>
    <row r="141" spans="1:47"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23"/>
    </row>
    <row r="142" spans="1:47"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23"/>
    </row>
    <row r="143" spans="1:47"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23"/>
    </row>
    <row r="144" spans="1:47"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23"/>
    </row>
    <row r="145" spans="1:47"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23"/>
    </row>
    <row r="146" spans="1:47"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23"/>
    </row>
    <row r="147" spans="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23"/>
    </row>
    <row r="148" spans="1:47"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23"/>
    </row>
    <row r="149" spans="1:47"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23"/>
    </row>
    <row r="150" spans="1:47"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23"/>
    </row>
    <row r="151" spans="1:47"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23"/>
    </row>
    <row r="152" spans="1:47"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23"/>
    </row>
    <row r="153" spans="1:47"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23"/>
    </row>
    <row r="154" spans="1:47"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23"/>
    </row>
    <row r="155" spans="1:47"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23"/>
    </row>
    <row r="156" spans="1:47"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23"/>
    </row>
    <row r="157" spans="1:4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23"/>
    </row>
    <row r="158" spans="1:47"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23"/>
    </row>
    <row r="159" spans="1:47"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23"/>
    </row>
    <row r="160" spans="1:47"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23"/>
    </row>
    <row r="161" spans="1:47"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23"/>
    </row>
    <row r="162" spans="1:47"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23"/>
    </row>
    <row r="163" spans="1:47"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23"/>
    </row>
    <row r="164" spans="1:47"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23"/>
    </row>
    <row r="165" spans="1:47"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23"/>
    </row>
    <row r="166" spans="1:47"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23"/>
    </row>
    <row r="167" spans="1:4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23"/>
    </row>
    <row r="168" spans="1:47"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23"/>
    </row>
    <row r="169" spans="1:47"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23"/>
    </row>
    <row r="170" spans="1:47"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23"/>
    </row>
    <row r="171" spans="1:47"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23"/>
    </row>
    <row r="172" spans="1:47"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23"/>
    </row>
    <row r="173" spans="1:47"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23"/>
    </row>
    <row r="174" spans="1:47"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23"/>
    </row>
    <row r="175" spans="1:47"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23"/>
    </row>
    <row r="176" spans="1:47"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23"/>
    </row>
    <row r="177" spans="1:4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23"/>
    </row>
    <row r="178" spans="1:47"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23"/>
    </row>
    <row r="179" spans="1:47"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23"/>
    </row>
    <row r="180" spans="1:47"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23"/>
    </row>
    <row r="181" spans="1:47"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23"/>
    </row>
    <row r="182" spans="1:47"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23"/>
    </row>
    <row r="183" spans="1:47"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23"/>
    </row>
    <row r="184" spans="1:47"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23"/>
    </row>
    <row r="185" spans="1:47"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23"/>
    </row>
    <row r="186" spans="1:47"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23"/>
    </row>
    <row r="187" spans="1:4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23"/>
    </row>
    <row r="188" spans="1:47"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23"/>
    </row>
    <row r="189" spans="1:47"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23"/>
    </row>
    <row r="190" spans="1:47"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23"/>
    </row>
    <row r="191" spans="1:47"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23"/>
    </row>
    <row r="192" spans="1:47"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23"/>
    </row>
    <row r="193" spans="1:47"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23"/>
    </row>
    <row r="194" spans="1:47"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23"/>
    </row>
    <row r="195" spans="1:47"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23"/>
    </row>
    <row r="196" spans="1:47"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23"/>
    </row>
    <row r="197" spans="1:4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23"/>
    </row>
    <row r="198" spans="1:47"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23"/>
    </row>
    <row r="199" spans="1:47"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23"/>
    </row>
    <row r="200" spans="1:47"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23"/>
    </row>
    <row r="201" spans="1:47"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23"/>
    </row>
    <row r="202" spans="1:47"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23"/>
    </row>
    <row r="203" spans="1:47"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23"/>
    </row>
    <row r="204" spans="1:47"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23"/>
    </row>
    <row r="205" spans="1:47"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23"/>
    </row>
    <row r="206" spans="1:47"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23"/>
    </row>
    <row r="207" spans="1:4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23"/>
    </row>
    <row r="208" spans="1:47"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23"/>
    </row>
    <row r="209" spans="1:47"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23"/>
    </row>
    <row r="210" spans="1:47"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23"/>
    </row>
    <row r="211" spans="1:47"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23"/>
    </row>
    <row r="212" spans="1:47"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23"/>
    </row>
    <row r="213" spans="1:47"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23"/>
    </row>
    <row r="214" spans="1:47"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23"/>
    </row>
    <row r="215" spans="1:47"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23"/>
    </row>
    <row r="216" spans="1:47"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23"/>
    </row>
    <row r="217" spans="1:4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23"/>
    </row>
    <row r="218" spans="1:47"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23"/>
    </row>
    <row r="219" spans="1:47"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23"/>
    </row>
    <row r="220" spans="1:47"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23"/>
    </row>
    <row r="221" spans="1:47"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23"/>
    </row>
    <row r="222" spans="1:47"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23"/>
    </row>
    <row r="223" spans="1:47"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23"/>
    </row>
    <row r="224" spans="1:47"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23"/>
    </row>
    <row r="225" spans="1:47"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23"/>
    </row>
    <row r="226" spans="1:47"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23"/>
    </row>
    <row r="227" spans="1:4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23"/>
    </row>
    <row r="228" spans="1:47"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23"/>
    </row>
    <row r="229" spans="1:47"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23"/>
    </row>
    <row r="230" spans="1:47"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23"/>
    </row>
    <row r="231" spans="1:47"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23"/>
    </row>
    <row r="232" spans="1:47"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23"/>
    </row>
    <row r="233" spans="1:47"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23"/>
    </row>
    <row r="234" spans="1:47"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23"/>
    </row>
    <row r="235" spans="1:47"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23"/>
    </row>
    <row r="236" spans="1:47"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23"/>
    </row>
    <row r="237" spans="1:4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23"/>
    </row>
    <row r="238" spans="1:47"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23"/>
    </row>
    <row r="239" spans="1:47"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23"/>
    </row>
    <row r="240" spans="1:47"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23"/>
    </row>
    <row r="241" spans="1:47"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23"/>
    </row>
    <row r="242" spans="1:47"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23"/>
    </row>
    <row r="243" spans="1:47"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23"/>
    </row>
    <row r="244" spans="1:47"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23"/>
    </row>
    <row r="245" spans="1:47"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23"/>
    </row>
    <row r="246" spans="1:47"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23"/>
    </row>
    <row r="247" spans="1: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23"/>
    </row>
    <row r="248" spans="1:47"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23"/>
    </row>
    <row r="249" spans="1:47"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23"/>
    </row>
    <row r="250" spans="1:47"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23"/>
    </row>
    <row r="251" spans="1:47"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23"/>
    </row>
    <row r="252" spans="1:47"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23"/>
    </row>
    <row r="253" spans="1:47"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23"/>
    </row>
    <row r="254" spans="1:47"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23"/>
    </row>
    <row r="255" spans="1:47"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23"/>
    </row>
    <row r="256" spans="1:47"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23"/>
    </row>
    <row r="257" spans="1:4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23"/>
    </row>
    <row r="258" spans="1:47"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23"/>
    </row>
    <row r="259" spans="1:47"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23"/>
    </row>
    <row r="260" spans="1:47"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23"/>
    </row>
    <row r="261" spans="1:47"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23"/>
    </row>
    <row r="262" spans="1:47"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23"/>
    </row>
    <row r="263" spans="1:47"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23"/>
    </row>
    <row r="264" spans="1:47"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23"/>
    </row>
    <row r="265" spans="1:47"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23"/>
    </row>
    <row r="266" spans="1:47"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23"/>
    </row>
    <row r="267" spans="1:4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23"/>
    </row>
    <row r="268" spans="1:47"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23"/>
    </row>
    <row r="269" spans="1:47"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23"/>
    </row>
    <row r="270" spans="1:47"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23"/>
    </row>
    <row r="271" spans="1:47"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23"/>
    </row>
    <row r="272" spans="1:47"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23"/>
    </row>
    <row r="273" spans="1:47"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23"/>
    </row>
    <row r="274" spans="1:47"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23"/>
    </row>
    <row r="275" spans="1:47"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23"/>
    </row>
    <row r="276" spans="1:47"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23"/>
    </row>
    <row r="277" spans="1:4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23"/>
    </row>
    <row r="278" spans="1:47"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23"/>
    </row>
    <row r="279" spans="1:47"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23"/>
    </row>
    <row r="280" spans="1:47"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23"/>
    </row>
    <row r="281" spans="1:47"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23"/>
    </row>
    <row r="282" spans="1:47"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23"/>
    </row>
    <row r="283" spans="1:47"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23"/>
    </row>
    <row r="284" spans="1:47"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23"/>
    </row>
    <row r="285" spans="1:47"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23"/>
    </row>
    <row r="286" spans="1:47"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23"/>
    </row>
    <row r="287" spans="1:4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23"/>
    </row>
    <row r="288" spans="1:47"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23"/>
    </row>
    <row r="289" spans="1:47"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23"/>
    </row>
    <row r="290" spans="1:47"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23"/>
    </row>
    <row r="291" spans="1:47"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23"/>
    </row>
    <row r="292" spans="1:47"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23"/>
    </row>
    <row r="293" spans="1:47"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23"/>
    </row>
    <row r="294" spans="1:47"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23"/>
    </row>
    <row r="295" spans="1:47"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23"/>
    </row>
    <row r="296" spans="1:47"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23"/>
    </row>
    <row r="297" spans="1:4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23"/>
    </row>
    <row r="298" spans="1:47"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23"/>
    </row>
    <row r="299" spans="1:47"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23"/>
    </row>
    <row r="300" spans="1:47"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23"/>
    </row>
    <row r="301" spans="1:47"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23"/>
    </row>
    <row r="302" spans="1:47"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23"/>
    </row>
    <row r="303" spans="1:47"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23"/>
    </row>
    <row r="304" spans="1:47"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23"/>
    </row>
    <row r="305" spans="1:47"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23"/>
    </row>
    <row r="306" spans="1:47"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23"/>
    </row>
    <row r="307" spans="1:4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23"/>
    </row>
    <row r="308" spans="1:47"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23"/>
    </row>
    <row r="309" spans="1:47"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23"/>
    </row>
    <row r="310" spans="1:47"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23"/>
    </row>
    <row r="311" spans="1:47"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23"/>
    </row>
    <row r="312" spans="1:47"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23"/>
    </row>
    <row r="313" spans="1:47"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23"/>
    </row>
    <row r="314" spans="1:47"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23"/>
    </row>
    <row r="315" spans="1:47"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23"/>
    </row>
    <row r="316" spans="1:47"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23"/>
    </row>
    <row r="317" spans="1:4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23"/>
    </row>
    <row r="318" spans="1:47"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23"/>
    </row>
    <row r="319" spans="1:47"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23"/>
    </row>
    <row r="320" spans="1:47"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23"/>
    </row>
    <row r="321" spans="1:47"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23"/>
    </row>
    <row r="322" spans="1:47"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23"/>
    </row>
    <row r="323" spans="1:47"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23"/>
    </row>
    <row r="324" spans="1:47"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23"/>
    </row>
    <row r="325" spans="1:47"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23"/>
    </row>
    <row r="326" spans="1:47"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23"/>
    </row>
    <row r="327" spans="1:4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23"/>
    </row>
    <row r="328" spans="1:47"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23"/>
    </row>
    <row r="329" spans="1:47"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23"/>
    </row>
    <row r="330" spans="1:47"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23"/>
    </row>
    <row r="331" spans="1:47"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23"/>
    </row>
    <row r="332" spans="1:47"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23"/>
    </row>
    <row r="333" spans="1:47"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23"/>
    </row>
    <row r="334" spans="1:47"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23"/>
    </row>
    <row r="335" spans="1:47"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23"/>
    </row>
    <row r="336" spans="1:47"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23"/>
    </row>
    <row r="337" spans="1:4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23"/>
    </row>
    <row r="338" spans="1:47"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23"/>
    </row>
    <row r="339" spans="1:47"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23"/>
    </row>
    <row r="340" spans="1:47"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23"/>
    </row>
    <row r="341" spans="1:47"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23"/>
    </row>
    <row r="342" spans="1:47"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23"/>
    </row>
    <row r="343" spans="1:47"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23"/>
    </row>
    <row r="344" spans="1:47"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23"/>
    </row>
    <row r="345" spans="1:47"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23"/>
    </row>
    <row r="346" spans="1:47"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23"/>
    </row>
    <row r="347" spans="1: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23"/>
    </row>
    <row r="348" spans="1:47"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23"/>
    </row>
    <row r="349" spans="1:47"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23"/>
    </row>
    <row r="350" spans="1:47"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23"/>
    </row>
    <row r="351" spans="1:47"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23"/>
    </row>
    <row r="352" spans="1:47"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23"/>
    </row>
    <row r="353" spans="1:47"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23"/>
    </row>
    <row r="354" spans="1:47"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23"/>
    </row>
    <row r="355" spans="1:47"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23"/>
    </row>
    <row r="356" spans="1:47"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23"/>
    </row>
    <row r="357" spans="1:4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23"/>
    </row>
    <row r="358" spans="1:47"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23"/>
    </row>
    <row r="359" spans="1:47"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23"/>
    </row>
    <row r="360" spans="1:47"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23"/>
    </row>
    <row r="361" spans="1:47"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23"/>
    </row>
    <row r="362" spans="1:47"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23"/>
    </row>
    <row r="363" spans="1:47"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23"/>
    </row>
    <row r="364" spans="1:47"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23"/>
    </row>
    <row r="365" spans="1:47"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23"/>
    </row>
    <row r="366" spans="1:47"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23"/>
    </row>
    <row r="367" spans="1:4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23"/>
    </row>
    <row r="368" spans="1:47"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23"/>
    </row>
    <row r="369" spans="1:47"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23"/>
    </row>
    <row r="370" spans="1:47"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23"/>
    </row>
    <row r="371" spans="1:47"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23"/>
    </row>
    <row r="372" spans="1:47"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23"/>
    </row>
    <row r="373" spans="1:47"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23"/>
    </row>
    <row r="374" spans="1:47"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23"/>
    </row>
    <row r="375" spans="1:47"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23"/>
    </row>
    <row r="376" spans="1:47"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23"/>
    </row>
    <row r="377" spans="1:4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23"/>
    </row>
    <row r="378" spans="1:47"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23"/>
    </row>
    <row r="379" spans="1:47"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23"/>
    </row>
    <row r="380" spans="1:47"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23"/>
    </row>
    <row r="381" spans="1:47"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23"/>
    </row>
    <row r="382" spans="1:47"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23"/>
    </row>
    <row r="383" spans="1:47"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23"/>
    </row>
    <row r="384" spans="1:47"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23"/>
    </row>
    <row r="385" spans="1:47"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23"/>
    </row>
    <row r="386" spans="1:47"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23"/>
    </row>
    <row r="387" spans="1:4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23"/>
    </row>
    <row r="388" spans="1:47"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23"/>
    </row>
    <row r="389" spans="1:47"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23"/>
    </row>
    <row r="390" spans="1:47"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23"/>
    </row>
    <row r="391" spans="1:47"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23"/>
    </row>
    <row r="392" spans="1:47"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23"/>
    </row>
    <row r="393" spans="1:47"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23"/>
    </row>
    <row r="394" spans="1:47"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23"/>
    </row>
    <row r="395" spans="1:47"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23"/>
    </row>
    <row r="396" spans="1:47"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23"/>
    </row>
    <row r="397" spans="1:4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23"/>
    </row>
    <row r="398" spans="1:47"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23"/>
    </row>
    <row r="399" spans="1:47"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23"/>
    </row>
    <row r="400" spans="1:47"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23"/>
    </row>
    <row r="401" spans="1:47"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23"/>
    </row>
    <row r="402" spans="1:47"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23"/>
    </row>
    <row r="403" spans="1:47"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23"/>
    </row>
    <row r="404" spans="1:47"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23"/>
    </row>
    <row r="405" spans="1:47"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23"/>
    </row>
    <row r="406" spans="1:47"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23"/>
    </row>
    <row r="407" spans="1:4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23"/>
    </row>
    <row r="408" spans="1:47"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23"/>
    </row>
    <row r="409" spans="1:47"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23"/>
    </row>
    <row r="410" spans="1:47"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23"/>
    </row>
    <row r="411" spans="1:47"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23"/>
    </row>
    <row r="412" spans="1:47"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23"/>
    </row>
    <row r="413" spans="1:47"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23"/>
    </row>
    <row r="414" spans="1:47"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23"/>
    </row>
    <row r="415" spans="1:47"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23"/>
    </row>
    <row r="416" spans="1:47"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23"/>
    </row>
    <row r="417" spans="1:4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23"/>
    </row>
    <row r="418" spans="1:47"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23"/>
    </row>
    <row r="419" spans="1:47"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23"/>
    </row>
    <row r="420" spans="1:47"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23"/>
    </row>
    <row r="421" spans="1:47"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23"/>
    </row>
    <row r="422" spans="1:47"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23"/>
    </row>
    <row r="423" spans="1:47"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23"/>
    </row>
    <row r="424" spans="1:47"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23"/>
    </row>
    <row r="425" spans="1:47"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23"/>
    </row>
    <row r="426" spans="1:47"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23"/>
    </row>
    <row r="427" spans="1:4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23"/>
    </row>
    <row r="428" spans="1:47"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23"/>
    </row>
    <row r="429" spans="1:47"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23"/>
    </row>
    <row r="430" spans="1:47"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23"/>
    </row>
    <row r="431" spans="1:47"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23"/>
    </row>
    <row r="432" spans="1:47"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23"/>
    </row>
    <row r="433" spans="1:47"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23"/>
    </row>
    <row r="434" spans="1:47"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23"/>
    </row>
    <row r="435" spans="1:47"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23"/>
    </row>
    <row r="436" spans="1:47"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23"/>
    </row>
    <row r="437" spans="1:4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23"/>
    </row>
    <row r="438" spans="1:47"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23"/>
    </row>
    <row r="439" spans="1:47"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23"/>
    </row>
    <row r="440" spans="1:47"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23"/>
    </row>
    <row r="441" spans="1:47"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23"/>
    </row>
    <row r="442" spans="1:47"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23"/>
    </row>
    <row r="443" spans="1:47"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23"/>
    </row>
    <row r="444" spans="1:47"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23"/>
    </row>
    <row r="445" spans="1:47"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23"/>
    </row>
    <row r="446" spans="1:47"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23"/>
    </row>
    <row r="447" spans="1: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23"/>
    </row>
    <row r="448" spans="1:47"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23"/>
    </row>
    <row r="449" spans="1:47"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23"/>
    </row>
    <row r="450" spans="1:47"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23"/>
    </row>
    <row r="451" spans="1:47"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23"/>
    </row>
    <row r="452" spans="1:47"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23"/>
    </row>
    <row r="453" spans="1:47"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23"/>
    </row>
    <row r="454" spans="1:47"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23"/>
    </row>
    <row r="455" spans="1:47"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23"/>
    </row>
    <row r="456" spans="1:47"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23"/>
    </row>
    <row r="457" spans="1:4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23"/>
    </row>
    <row r="458" spans="1:47"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23"/>
    </row>
    <row r="459" spans="1:47"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23"/>
    </row>
    <row r="460" spans="1:47"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23"/>
    </row>
    <row r="461" spans="1:47"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23"/>
    </row>
    <row r="462" spans="1:47"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23"/>
    </row>
    <row r="463" spans="1:47"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23"/>
    </row>
    <row r="464" spans="1:47"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23"/>
    </row>
    <row r="465" spans="1:47"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23"/>
    </row>
    <row r="466" spans="1:47"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23"/>
    </row>
    <row r="467" spans="1:4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23"/>
    </row>
    <row r="468" spans="1:47"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23"/>
    </row>
    <row r="469" spans="1:47"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23"/>
    </row>
    <row r="470" spans="1:47"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23"/>
    </row>
    <row r="471" spans="1:47"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23"/>
    </row>
    <row r="472" spans="1:47"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23"/>
    </row>
    <row r="473" spans="1:47"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23"/>
    </row>
    <row r="474" spans="1:47"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23"/>
    </row>
    <row r="475" spans="1:47"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23"/>
    </row>
    <row r="476" spans="1:47"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23"/>
    </row>
    <row r="477" spans="1:4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23"/>
    </row>
    <row r="478" spans="1:47"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23"/>
    </row>
    <row r="479" spans="1:47"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23"/>
    </row>
    <row r="480" spans="1:47"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23"/>
    </row>
    <row r="481" spans="1:47"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23"/>
    </row>
    <row r="482" spans="1:47"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23"/>
    </row>
    <row r="483" spans="1:47"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23"/>
    </row>
    <row r="484" spans="1:47"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23"/>
    </row>
    <row r="485" spans="1:47"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23"/>
    </row>
    <row r="486" spans="1:47"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23"/>
    </row>
    <row r="487" spans="1:4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23"/>
    </row>
    <row r="488" spans="1:47"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23"/>
    </row>
    <row r="489" spans="1:47"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23"/>
    </row>
    <row r="490" spans="1:47"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23"/>
    </row>
    <row r="491" spans="1:47"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23"/>
    </row>
    <row r="492" spans="1:47"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23"/>
    </row>
    <row r="493" spans="1:47"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23"/>
    </row>
    <row r="494" spans="1:47"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23"/>
    </row>
    <row r="495" spans="1:47"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23"/>
    </row>
    <row r="496" spans="1:47"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23"/>
    </row>
    <row r="497" spans="1:4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23"/>
    </row>
    <row r="498" spans="1:47"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23"/>
    </row>
    <row r="499" spans="1:47"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23"/>
    </row>
    <row r="500" spans="1:47"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23"/>
    </row>
    <row r="501" spans="1:47"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23"/>
    </row>
    <row r="502" spans="1:47"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23"/>
    </row>
    <row r="503" spans="1:47"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23"/>
    </row>
    <row r="504" spans="1:47"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23"/>
    </row>
    <row r="505" spans="1:47"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23"/>
    </row>
    <row r="506" spans="1:47"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23"/>
    </row>
    <row r="507" spans="1:4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23"/>
    </row>
    <row r="508" spans="1:47"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23"/>
    </row>
    <row r="509" spans="1:47"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23"/>
    </row>
    <row r="510" spans="1:47"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23"/>
    </row>
    <row r="511" spans="1:47"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23"/>
    </row>
    <row r="512" spans="1:47"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23"/>
    </row>
    <row r="513" spans="1:47"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23"/>
    </row>
    <row r="514" spans="1:47"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23"/>
    </row>
    <row r="515" spans="1:47"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23"/>
    </row>
    <row r="516" spans="1:47"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23"/>
    </row>
    <row r="517" spans="1:4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23"/>
    </row>
    <row r="518" spans="1:47"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23"/>
    </row>
    <row r="519" spans="1:47"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23"/>
    </row>
    <row r="520" spans="1:47"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23"/>
    </row>
    <row r="521" spans="1:47"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23"/>
    </row>
    <row r="522" spans="1:47"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23"/>
    </row>
    <row r="523" spans="1:47"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23"/>
    </row>
    <row r="524" spans="1:47"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23"/>
    </row>
    <row r="525" spans="1:47"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23"/>
    </row>
    <row r="526" spans="1:47"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23"/>
    </row>
    <row r="527" spans="1:4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23"/>
    </row>
    <row r="528" spans="1:47"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23"/>
    </row>
    <row r="529" spans="1:47"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23"/>
    </row>
    <row r="530" spans="1:47"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23"/>
    </row>
    <row r="531" spans="1:47"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23"/>
    </row>
    <row r="532" spans="1:47"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23"/>
    </row>
    <row r="533" spans="1:47"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23"/>
    </row>
    <row r="534" spans="1:47"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23"/>
    </row>
    <row r="535" spans="1:47"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23"/>
    </row>
    <row r="536" spans="1:47"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23"/>
    </row>
    <row r="537" spans="1:4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23"/>
    </row>
    <row r="538" spans="1:47"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23"/>
    </row>
    <row r="539" spans="1:47"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23"/>
    </row>
    <row r="540" spans="1:47"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23"/>
    </row>
    <row r="541" spans="1:47"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23"/>
    </row>
    <row r="542" spans="1:47"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23"/>
    </row>
    <row r="543" spans="1:47"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23"/>
    </row>
    <row r="544" spans="1:47"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23"/>
    </row>
    <row r="545" spans="1:47"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23"/>
    </row>
    <row r="546" spans="1:47"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23"/>
    </row>
    <row r="547" spans="1: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23"/>
    </row>
    <row r="548" spans="1:47"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23"/>
    </row>
    <row r="549" spans="1:47"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23"/>
    </row>
    <row r="550" spans="1:47"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23"/>
    </row>
    <row r="551" spans="1:47"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23"/>
    </row>
    <row r="552" spans="1:47"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23"/>
    </row>
    <row r="553" spans="1:47"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23"/>
    </row>
    <row r="554" spans="1:47"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23"/>
    </row>
    <row r="555" spans="1:47"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23"/>
    </row>
    <row r="556" spans="1:47"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23"/>
    </row>
    <row r="557" spans="1:4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23"/>
    </row>
    <row r="558" spans="1:47"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23"/>
    </row>
    <row r="559" spans="1:47"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23"/>
    </row>
    <row r="560" spans="1:47"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23"/>
    </row>
    <row r="561" spans="1:47"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23"/>
    </row>
    <row r="562" spans="1:47"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23"/>
    </row>
    <row r="563" spans="1:47"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23"/>
    </row>
    <row r="564" spans="1:47"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23"/>
    </row>
    <row r="565" spans="1:47"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23"/>
    </row>
    <row r="566" spans="1:47"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23"/>
    </row>
    <row r="567" spans="1:4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23"/>
    </row>
    <row r="568" spans="1:47"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23"/>
    </row>
    <row r="569" spans="1:47"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23"/>
    </row>
    <row r="570" spans="1:47"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23"/>
    </row>
    <row r="571" spans="1:47"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23"/>
    </row>
    <row r="572" spans="1:47"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23"/>
    </row>
    <row r="573" spans="1:47"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23"/>
    </row>
    <row r="574" spans="1:47"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23"/>
    </row>
    <row r="575" spans="1:47"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23"/>
    </row>
    <row r="576" spans="1:47"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23"/>
    </row>
    <row r="577" spans="1:4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23"/>
    </row>
    <row r="578" spans="1:47"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23"/>
    </row>
    <row r="579" spans="1:47"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23"/>
    </row>
    <row r="580" spans="1:47"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23"/>
    </row>
    <row r="581" spans="1:47"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23"/>
    </row>
    <row r="582" spans="1:47"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23"/>
    </row>
    <row r="583" spans="1:47"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23"/>
    </row>
    <row r="584" spans="1:47"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23"/>
    </row>
    <row r="585" spans="1:47"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23"/>
    </row>
    <row r="586" spans="1:47"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23"/>
    </row>
    <row r="587" spans="1:4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23"/>
    </row>
    <row r="588" spans="1:47"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23"/>
    </row>
    <row r="589" spans="1:47"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23"/>
    </row>
    <row r="590" spans="1:47"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23"/>
    </row>
    <row r="591" spans="1:47"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23"/>
    </row>
    <row r="592" spans="1:47"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23"/>
    </row>
    <row r="593" spans="1:47"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23"/>
    </row>
    <row r="594" spans="1:47"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23"/>
    </row>
    <row r="595" spans="1:47"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23"/>
    </row>
    <row r="596" spans="1:47"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23"/>
    </row>
    <row r="597" spans="1:4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23"/>
    </row>
    <row r="598" spans="1:47"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23"/>
    </row>
    <row r="599" spans="1:47"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23"/>
    </row>
    <row r="600" spans="1:47"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23"/>
    </row>
    <row r="601" spans="1:47"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23"/>
    </row>
    <row r="602" spans="1:47"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23"/>
    </row>
    <row r="603" spans="1:47"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23"/>
    </row>
    <row r="604" spans="1:47"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23"/>
    </row>
    <row r="605" spans="1:47"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23"/>
    </row>
    <row r="606" spans="1:47"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23"/>
    </row>
    <row r="607" spans="1:4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23"/>
    </row>
    <row r="608" spans="1:47"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23"/>
    </row>
    <row r="609" spans="1:47"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23"/>
    </row>
    <row r="610" spans="1:47"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23"/>
    </row>
    <row r="611" spans="1:47"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23"/>
    </row>
    <row r="612" spans="1:47"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23"/>
    </row>
    <row r="613" spans="1:47"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23"/>
    </row>
    <row r="614" spans="1:47"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23"/>
    </row>
    <row r="615" spans="1:47"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23"/>
    </row>
    <row r="616" spans="1:47"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23"/>
    </row>
    <row r="617" spans="1:4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23"/>
    </row>
    <row r="618" spans="1:47"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23"/>
    </row>
    <row r="619" spans="1:47"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23"/>
    </row>
    <row r="620" spans="1:47"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23"/>
    </row>
    <row r="621" spans="1:47"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23"/>
    </row>
    <row r="622" spans="1:47"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23"/>
    </row>
    <row r="623" spans="1:47"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23"/>
    </row>
    <row r="624" spans="1:47"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23"/>
    </row>
    <row r="625" spans="1:47"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23"/>
    </row>
    <row r="626" spans="1:47"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23"/>
    </row>
    <row r="627" spans="1:4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23"/>
    </row>
    <row r="628" spans="1:47"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23"/>
    </row>
    <row r="629" spans="1:47"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23"/>
    </row>
    <row r="630" spans="1:47"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23"/>
    </row>
    <row r="631" spans="1:47"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23"/>
    </row>
    <row r="632" spans="1:47"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23"/>
    </row>
    <row r="633" spans="1:47"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23"/>
    </row>
    <row r="634" spans="1:47"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23"/>
    </row>
    <row r="635" spans="1:47"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23"/>
    </row>
    <row r="636" spans="1:47"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23"/>
    </row>
    <row r="637" spans="1:4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23"/>
    </row>
    <row r="638" spans="1:47"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23"/>
    </row>
    <row r="639" spans="1:47"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23"/>
    </row>
    <row r="640" spans="1:47"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23"/>
    </row>
    <row r="641" spans="1:47"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23"/>
    </row>
    <row r="642" spans="1:47"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23"/>
    </row>
    <row r="643" spans="1:47"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23"/>
    </row>
    <row r="644" spans="1:47"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23"/>
    </row>
    <row r="645" spans="1:47"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23"/>
    </row>
    <row r="646" spans="1:47"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23"/>
    </row>
    <row r="647" spans="1: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23"/>
    </row>
    <row r="648" spans="1:47"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23"/>
    </row>
    <row r="649" spans="1:47"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23"/>
    </row>
    <row r="650" spans="1:47"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23"/>
    </row>
    <row r="651" spans="1:47"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23"/>
    </row>
    <row r="652" spans="1:47"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23"/>
    </row>
    <row r="653" spans="1:47"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23"/>
    </row>
    <row r="654" spans="1:47"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23"/>
    </row>
    <row r="655" spans="1:47"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23"/>
    </row>
    <row r="656" spans="1:47"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23"/>
    </row>
    <row r="657" spans="1:4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23"/>
    </row>
    <row r="658" spans="1:47"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23"/>
    </row>
    <row r="659" spans="1:47"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23"/>
    </row>
    <row r="660" spans="1:47"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23"/>
    </row>
    <row r="661" spans="1:47"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23"/>
    </row>
    <row r="662" spans="1:47"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23"/>
    </row>
    <row r="663" spans="1:47"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23"/>
    </row>
    <row r="664" spans="1:47"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23"/>
    </row>
    <row r="665" spans="1:47"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23"/>
    </row>
    <row r="666" spans="1:47"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23"/>
    </row>
    <row r="667" spans="1:4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23"/>
    </row>
    <row r="668" spans="1:47"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23"/>
    </row>
    <row r="669" spans="1:47"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23"/>
    </row>
    <row r="670" spans="1:47"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23"/>
    </row>
    <row r="671" spans="1:47"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23"/>
    </row>
    <row r="672" spans="1:47"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23"/>
    </row>
    <row r="673" spans="1:47"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23"/>
    </row>
    <row r="674" spans="1:47"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23"/>
    </row>
    <row r="675" spans="1:47"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23"/>
    </row>
    <row r="676" spans="1:47"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23"/>
    </row>
    <row r="677" spans="1:4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23"/>
    </row>
    <row r="678" spans="1:47"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23"/>
    </row>
    <row r="679" spans="1:47"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23"/>
    </row>
    <row r="680" spans="1:47"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23"/>
    </row>
    <row r="681" spans="1:47"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23"/>
    </row>
    <row r="682" spans="1:47"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23"/>
    </row>
    <row r="683" spans="1:47"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23"/>
    </row>
    <row r="684" spans="1:47"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23"/>
    </row>
    <row r="685" spans="1:47"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23"/>
    </row>
    <row r="686" spans="1:47"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23"/>
    </row>
    <row r="687" spans="1:4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23"/>
    </row>
    <row r="688" spans="1:47"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23"/>
    </row>
    <row r="689" spans="1:47"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23"/>
    </row>
    <row r="690" spans="1:47"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23"/>
    </row>
    <row r="691" spans="1:47"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23"/>
    </row>
    <row r="692" spans="1:47"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23"/>
    </row>
    <row r="693" spans="1:47"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23"/>
    </row>
    <row r="694" spans="1:47"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23"/>
    </row>
    <row r="695" spans="1:47"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23"/>
    </row>
    <row r="696" spans="1:47"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23"/>
    </row>
    <row r="697" spans="1:4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23"/>
    </row>
    <row r="698" spans="1:47"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23"/>
    </row>
    <row r="699" spans="1:47"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23"/>
    </row>
    <row r="700" spans="1:47"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23"/>
    </row>
    <row r="701" spans="1:47"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23"/>
    </row>
    <row r="702" spans="1:47"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23"/>
    </row>
    <row r="703" spans="1:47"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23"/>
    </row>
    <row r="704" spans="1:47"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23"/>
    </row>
    <row r="705" spans="1:47"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23"/>
    </row>
    <row r="706" spans="1:47"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23"/>
    </row>
    <row r="707" spans="1:4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23"/>
    </row>
    <row r="708" spans="1:47"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23"/>
    </row>
    <row r="709" spans="1:47"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23"/>
    </row>
    <row r="710" spans="1:47"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23"/>
    </row>
    <row r="711" spans="1:47"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23"/>
    </row>
    <row r="712" spans="1:47"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23"/>
    </row>
    <row r="713" spans="1:47"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23"/>
    </row>
    <row r="714" spans="1:47"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23"/>
    </row>
    <row r="715" spans="1:47"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23"/>
    </row>
    <row r="716" spans="1:47"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23"/>
    </row>
    <row r="717" spans="1:4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23"/>
    </row>
    <row r="718" spans="1:47"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23"/>
    </row>
    <row r="719" spans="1:47"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23"/>
    </row>
    <row r="720" spans="1:47"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23"/>
    </row>
    <row r="721" spans="1:47"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23"/>
    </row>
    <row r="722" spans="1:47"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23"/>
    </row>
    <row r="723" spans="1:47"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23"/>
    </row>
    <row r="724" spans="1:47"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23"/>
    </row>
    <row r="725" spans="1:47"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23"/>
    </row>
    <row r="726" spans="1:47"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23"/>
    </row>
    <row r="727" spans="1:4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23"/>
    </row>
    <row r="728" spans="1:47"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23"/>
    </row>
    <row r="729" spans="1:47"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23"/>
    </row>
    <row r="730" spans="1:47"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23"/>
    </row>
    <row r="731" spans="1:47"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23"/>
    </row>
    <row r="732" spans="1:47"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23"/>
    </row>
    <row r="733" spans="1:47"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23"/>
    </row>
    <row r="734" spans="1:47"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23"/>
    </row>
    <row r="735" spans="1:47"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23"/>
    </row>
    <row r="736" spans="1:47"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23"/>
    </row>
    <row r="737" spans="1:4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23"/>
    </row>
    <row r="738" spans="1:47"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23"/>
    </row>
    <row r="739" spans="1:47"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23"/>
    </row>
    <row r="740" spans="1:47"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23"/>
    </row>
    <row r="741" spans="1:47"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23"/>
    </row>
    <row r="742" spans="1:47"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23"/>
    </row>
    <row r="743" spans="1:47"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23"/>
    </row>
    <row r="744" spans="1:47"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23"/>
    </row>
    <row r="745" spans="1:47"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23"/>
    </row>
    <row r="746" spans="1:47"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23"/>
    </row>
    <row r="747" spans="1: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23"/>
    </row>
    <row r="748" spans="1:47"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23"/>
    </row>
    <row r="749" spans="1:47"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23"/>
    </row>
    <row r="750" spans="1:47"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23"/>
    </row>
    <row r="751" spans="1:47"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23"/>
    </row>
    <row r="752" spans="1:47"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23"/>
    </row>
    <row r="753" spans="1:47"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23"/>
    </row>
    <row r="754" spans="1:47"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23"/>
    </row>
    <row r="755" spans="1:47"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23"/>
    </row>
    <row r="756" spans="1:47"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23"/>
    </row>
    <row r="757" spans="1:4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23"/>
    </row>
    <row r="758" spans="1:47"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23"/>
    </row>
    <row r="759" spans="1:47"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23"/>
    </row>
    <row r="760" spans="1:47"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23"/>
    </row>
    <row r="761" spans="1:47"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23"/>
    </row>
    <row r="762" spans="1:47"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23"/>
    </row>
    <row r="763" spans="1:47"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23"/>
    </row>
    <row r="764" spans="1:47"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23"/>
    </row>
    <row r="765" spans="1:47"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23"/>
    </row>
    <row r="766" spans="1:47"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23"/>
    </row>
    <row r="767" spans="1:4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23"/>
    </row>
    <row r="768" spans="1:47"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23"/>
    </row>
    <row r="769" spans="1:47"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23"/>
    </row>
    <row r="770" spans="1:47"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23"/>
    </row>
    <row r="771" spans="1:47"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23"/>
    </row>
    <row r="772" spans="1:47"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23"/>
    </row>
    <row r="773" spans="1:47"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23"/>
    </row>
    <row r="774" spans="1:47"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23"/>
    </row>
    <row r="775" spans="1:47"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23"/>
    </row>
    <row r="776" spans="1:47"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23"/>
    </row>
    <row r="777" spans="1:4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23"/>
    </row>
    <row r="778" spans="1:47"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23"/>
    </row>
    <row r="779" spans="1:47"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23"/>
    </row>
    <row r="780" spans="1:47"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23"/>
    </row>
    <row r="781" spans="1:47"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23"/>
    </row>
    <row r="782" spans="1:47"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23"/>
    </row>
    <row r="783" spans="1:47"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23"/>
    </row>
    <row r="784" spans="1:47"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23"/>
    </row>
    <row r="785" spans="1:47"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23"/>
    </row>
    <row r="786" spans="1:47"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23"/>
    </row>
    <row r="787" spans="1:4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23"/>
    </row>
    <row r="788" spans="1:47"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23"/>
    </row>
    <row r="789" spans="1:47"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23"/>
    </row>
    <row r="790" spans="1:47"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23"/>
    </row>
    <row r="791" spans="1:47"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23"/>
    </row>
    <row r="792" spans="1:47"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23"/>
    </row>
    <row r="793" spans="1:47"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23"/>
    </row>
    <row r="794" spans="1:47"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23"/>
    </row>
    <row r="795" spans="1:47"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23"/>
    </row>
    <row r="796" spans="1:47"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23"/>
    </row>
    <row r="797" spans="1:4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23"/>
    </row>
    <row r="798" spans="1:47"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23"/>
    </row>
    <row r="799" spans="1:47"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23"/>
    </row>
    <row r="800" spans="1:47"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23"/>
    </row>
    <row r="801" spans="1:47"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23"/>
    </row>
    <row r="802" spans="1:47"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23"/>
    </row>
    <row r="803" spans="1:47"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23"/>
    </row>
    <row r="804" spans="1:47"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23"/>
    </row>
    <row r="805" spans="1:47"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23"/>
    </row>
    <row r="806" spans="1:47"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23"/>
    </row>
    <row r="807" spans="1:4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23"/>
    </row>
    <row r="808" spans="1:47"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23"/>
    </row>
    <row r="809" spans="1:47"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23"/>
    </row>
    <row r="810" spans="1:47"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23"/>
    </row>
    <row r="811" spans="1:47"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23"/>
    </row>
    <row r="812" spans="1:47"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23"/>
    </row>
    <row r="813" spans="1:47"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23"/>
    </row>
    <row r="814" spans="1:47"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23"/>
    </row>
    <row r="815" spans="1:47"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23"/>
    </row>
    <row r="816" spans="1:47"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23"/>
    </row>
    <row r="817" spans="1:4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23"/>
    </row>
    <row r="818" spans="1:47"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23"/>
    </row>
    <row r="819" spans="1:47"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23"/>
    </row>
    <row r="820" spans="1:47"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23"/>
    </row>
    <row r="821" spans="1:47"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23"/>
    </row>
    <row r="822" spans="1:47"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23"/>
    </row>
    <row r="823" spans="1:47"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23"/>
    </row>
    <row r="824" spans="1:47"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23"/>
    </row>
    <row r="825" spans="1:47"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23"/>
    </row>
    <row r="826" spans="1:47"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23"/>
    </row>
    <row r="827" spans="1:4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23"/>
    </row>
    <row r="828" spans="1:47"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23"/>
    </row>
    <row r="829" spans="1:47"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23"/>
    </row>
    <row r="830" spans="1:47"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23"/>
    </row>
    <row r="831" spans="1:47"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23"/>
    </row>
    <row r="832" spans="1:47"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23"/>
    </row>
    <row r="833" spans="1:47"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23"/>
    </row>
    <row r="834" spans="1:47"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23"/>
    </row>
    <row r="835" spans="1:47"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23"/>
    </row>
    <row r="836" spans="1:47"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23"/>
    </row>
    <row r="837" spans="1:4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23"/>
    </row>
    <row r="838" spans="1:47"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23"/>
    </row>
    <row r="839" spans="1:47"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23"/>
    </row>
    <row r="840" spans="1:47"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23"/>
    </row>
    <row r="841" spans="1:47"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23"/>
    </row>
    <row r="842" spans="1:47"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23"/>
    </row>
    <row r="843" spans="1:47"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23"/>
    </row>
    <row r="844" spans="1:47"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23"/>
    </row>
    <row r="845" spans="1:47"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23"/>
    </row>
    <row r="846" spans="1:47"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23"/>
    </row>
    <row r="847" spans="1: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23"/>
    </row>
    <row r="848" spans="1:47"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23"/>
    </row>
    <row r="849" spans="1:47"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23"/>
    </row>
    <row r="850" spans="1:47"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23"/>
    </row>
    <row r="851" spans="1:47"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23"/>
    </row>
    <row r="852" spans="1:47"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23"/>
    </row>
    <row r="853" spans="1:47"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23"/>
    </row>
    <row r="854" spans="1:47"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23"/>
    </row>
    <row r="855" spans="1:47"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23"/>
    </row>
    <row r="856" spans="1:47"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23"/>
    </row>
    <row r="857" spans="1:4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23"/>
    </row>
    <row r="858" spans="1:47"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23"/>
    </row>
    <row r="859" spans="1:47"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23"/>
    </row>
    <row r="860" spans="1:47"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23"/>
    </row>
    <row r="861" spans="1:47"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23"/>
    </row>
    <row r="862" spans="1:47"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23"/>
    </row>
    <row r="863" spans="1:47"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23"/>
    </row>
    <row r="864" spans="1:47"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23"/>
    </row>
    <row r="865" spans="1:47"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23"/>
    </row>
    <row r="866" spans="1:47"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23"/>
    </row>
    <row r="867" spans="1:4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23"/>
    </row>
    <row r="868" spans="1:47"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23"/>
    </row>
    <row r="869" spans="1:47"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23"/>
    </row>
    <row r="870" spans="1:47"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23"/>
    </row>
    <row r="871" spans="1:47"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23"/>
    </row>
    <row r="872" spans="1:47"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23"/>
    </row>
    <row r="873" spans="1:47"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23"/>
    </row>
    <row r="874" spans="1:47"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23"/>
    </row>
    <row r="875" spans="1:47"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23"/>
    </row>
    <row r="876" spans="1:47"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23"/>
    </row>
    <row r="877" spans="1:4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23"/>
    </row>
    <row r="878" spans="1:47"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23"/>
    </row>
    <row r="879" spans="1:47"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23"/>
    </row>
    <row r="880" spans="1:47"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23"/>
    </row>
    <row r="881" spans="1:47"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23"/>
    </row>
    <row r="882" spans="1:47"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23"/>
    </row>
    <row r="883" spans="1:47"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23"/>
    </row>
    <row r="884" spans="1:47"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23"/>
    </row>
    <row r="885" spans="1:47"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23"/>
    </row>
    <row r="886" spans="1:47"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23"/>
    </row>
    <row r="887" spans="1:4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23"/>
    </row>
    <row r="888" spans="1:47"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23"/>
    </row>
    <row r="889" spans="1:47"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23"/>
    </row>
    <row r="890" spans="1:47"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23"/>
    </row>
    <row r="891" spans="1:47"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23"/>
    </row>
    <row r="892" spans="1:47"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23"/>
    </row>
    <row r="893" spans="1:47"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23"/>
    </row>
    <row r="894" spans="1:47"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23"/>
    </row>
    <row r="895" spans="1:47"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23"/>
    </row>
    <row r="896" spans="1:47"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23"/>
    </row>
    <row r="897" spans="1:4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23"/>
    </row>
    <row r="898" spans="1:47"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23"/>
    </row>
    <row r="899" spans="1:47"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23"/>
    </row>
    <row r="900" spans="1:47"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23"/>
    </row>
    <row r="901" spans="1:47"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23"/>
    </row>
    <row r="902" spans="1:47"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23"/>
    </row>
    <row r="903" spans="1:47"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23"/>
    </row>
    <row r="904" spans="1:47"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23"/>
    </row>
    <row r="905" spans="1:47"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23"/>
    </row>
    <row r="906" spans="1:47"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23"/>
    </row>
    <row r="907" spans="1:4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23"/>
    </row>
    <row r="908" spans="1:47"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23"/>
    </row>
    <row r="909" spans="1:47"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23"/>
    </row>
    <row r="910" spans="1:47"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23"/>
    </row>
    <row r="911" spans="1:47"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23"/>
    </row>
    <row r="912" spans="1:47"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23"/>
    </row>
    <row r="913" spans="1:47"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23"/>
    </row>
    <row r="914" spans="1:47"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23"/>
    </row>
    <row r="915" spans="1:47"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23"/>
    </row>
    <row r="916" spans="1:47"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23"/>
    </row>
    <row r="917" spans="1:4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23"/>
    </row>
    <row r="918" spans="1:47"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23"/>
    </row>
    <row r="919" spans="1:47"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23"/>
    </row>
    <row r="920" spans="1:47"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23"/>
    </row>
    <row r="921" spans="1:47"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23"/>
    </row>
    <row r="922" spans="1:47"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23"/>
    </row>
    <row r="923" spans="1:47"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23"/>
    </row>
    <row r="924" spans="1:47"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23"/>
    </row>
    <row r="925" spans="1:47"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23"/>
    </row>
    <row r="926" spans="1:47"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23"/>
    </row>
    <row r="927" spans="1:4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23"/>
    </row>
    <row r="928" spans="1:47"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23"/>
    </row>
    <row r="929" spans="1:47"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23"/>
    </row>
    <row r="930" spans="1:47"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23"/>
    </row>
    <row r="931" spans="1:47"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23"/>
    </row>
    <row r="932" spans="1:47"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23"/>
    </row>
    <row r="933" spans="1:47"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23"/>
    </row>
    <row r="934" spans="1:47"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23"/>
    </row>
    <row r="935" spans="1:47"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23"/>
    </row>
    <row r="936" spans="1:47"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23"/>
    </row>
    <row r="937" spans="1:4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23"/>
    </row>
    <row r="938" spans="1:47"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23"/>
    </row>
    <row r="939" spans="1:47"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23"/>
    </row>
    <row r="940" spans="1:47"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23"/>
    </row>
    <row r="941" spans="1:47"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23"/>
    </row>
    <row r="942" spans="1:47"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23"/>
    </row>
    <row r="943" spans="1:47"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23"/>
    </row>
    <row r="944" spans="1:47"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23"/>
    </row>
    <row r="945" spans="1:47"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23"/>
    </row>
    <row r="946" spans="1:47"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23"/>
    </row>
    <row r="947" spans="1: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23"/>
    </row>
    <row r="948" spans="1:47"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23"/>
    </row>
    <row r="949" spans="1:47"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23"/>
    </row>
    <row r="950" spans="1:47"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23"/>
    </row>
    <row r="951" spans="1:47"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23"/>
    </row>
    <row r="952" spans="1:47"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23"/>
    </row>
    <row r="953" spans="1:47"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23"/>
    </row>
    <row r="954" spans="1:47"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23"/>
    </row>
    <row r="955" spans="1:47"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23"/>
    </row>
    <row r="956" spans="1:47"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23"/>
    </row>
    <row r="957" spans="1:4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23"/>
    </row>
    <row r="958" spans="1:47"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23"/>
    </row>
    <row r="959" spans="1:47"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23"/>
    </row>
    <row r="960" spans="1:47"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23"/>
    </row>
    <row r="961" spans="1:47"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23"/>
    </row>
    <row r="962" spans="1:47"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23"/>
    </row>
    <row r="963" spans="1:47"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23"/>
    </row>
    <row r="964" spans="1:47"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23"/>
    </row>
    <row r="965" spans="1:47"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23"/>
    </row>
    <row r="966" spans="1:47"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23"/>
    </row>
    <row r="967" spans="1:4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23"/>
    </row>
    <row r="968" spans="1:47"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23"/>
    </row>
    <row r="969" spans="1:47"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23"/>
    </row>
    <row r="970" spans="1:47"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23"/>
    </row>
    <row r="971" spans="1:47"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23"/>
    </row>
    <row r="972" spans="1:47"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23"/>
    </row>
    <row r="973" spans="1:47"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23"/>
    </row>
    <row r="974" spans="1:47"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23"/>
    </row>
    <row r="975" spans="1:47"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23"/>
    </row>
    <row r="976" spans="1:47"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23"/>
    </row>
    <row r="977" spans="1:4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23"/>
    </row>
    <row r="978" spans="1:47"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23"/>
    </row>
    <row r="979" spans="1:47"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23"/>
    </row>
    <row r="980" spans="1:47"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23"/>
    </row>
    <row r="981" spans="1:47"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23"/>
    </row>
    <row r="982" spans="1:47"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23"/>
    </row>
    <row r="983" spans="1:47"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23"/>
    </row>
    <row r="984" spans="1:47"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23"/>
    </row>
    <row r="985" spans="1:47"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23"/>
    </row>
    <row r="986" spans="1:47"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23"/>
    </row>
    <row r="987" spans="1:4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23"/>
    </row>
    <row r="988" spans="1:47"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23"/>
    </row>
    <row r="989" spans="1:47"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23"/>
    </row>
    <row r="990" spans="1:47"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23"/>
    </row>
    <row r="991" spans="1:47"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23"/>
    </row>
    <row r="992" spans="1:47"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23"/>
    </row>
    <row r="993" spans="1:47"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23"/>
    </row>
    <row r="994" spans="1:47"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23"/>
    </row>
    <row r="995" spans="1:47"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23"/>
    </row>
    <row r="996" spans="1:47"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23"/>
    </row>
    <row r="997" spans="1:4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23"/>
    </row>
    <row r="998" spans="1:47"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23"/>
    </row>
    <row r="999" spans="1:47"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23"/>
    </row>
    <row r="1000" spans="1:47"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23"/>
    </row>
    <row r="1001" spans="1:47"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23"/>
    </row>
  </sheetData>
  <mergeCells count="127">
    <mergeCell ref="AU7:AU9"/>
    <mergeCell ref="AU11:AU12"/>
    <mergeCell ref="AU18:AU19"/>
    <mergeCell ref="AU21:AU28"/>
    <mergeCell ref="AU32:AU34"/>
    <mergeCell ref="AU38:AU44"/>
    <mergeCell ref="AU46:AU47"/>
    <mergeCell ref="AC26:AR28"/>
    <mergeCell ref="AC29:AR38"/>
    <mergeCell ref="AD45:AH45"/>
    <mergeCell ref="AI45:AR45"/>
    <mergeCell ref="B13:AB23"/>
    <mergeCell ref="AC13:AR23"/>
    <mergeCell ref="B24:AB24"/>
    <mergeCell ref="AC24:AR24"/>
    <mergeCell ref="B25:AB31"/>
    <mergeCell ref="AU49:AU53"/>
    <mergeCell ref="AU55:AU56"/>
    <mergeCell ref="B51:H51"/>
    <mergeCell ref="I51:M51"/>
    <mergeCell ref="N51:AR51"/>
    <mergeCell ref="AA50:AB50"/>
    <mergeCell ref="AD50:AE50"/>
    <mergeCell ref="AG50:AR50"/>
    <mergeCell ref="B50:H50"/>
    <mergeCell ref="I50:K50"/>
    <mergeCell ref="L50:M50"/>
    <mergeCell ref="N50:O50"/>
    <mergeCell ref="Q50:R50"/>
    <mergeCell ref="U50:V50"/>
    <mergeCell ref="W50:Y50"/>
    <mergeCell ref="AA49:AB49"/>
    <mergeCell ref="AD49:AE49"/>
    <mergeCell ref="AG49:AR49"/>
    <mergeCell ref="B49:H49"/>
    <mergeCell ref="AU58:AU60"/>
    <mergeCell ref="AQ59:AR60"/>
    <mergeCell ref="AU62:AU63"/>
    <mergeCell ref="A1:AG2"/>
    <mergeCell ref="AH1:AR1"/>
    <mergeCell ref="AU1:AU4"/>
    <mergeCell ref="AH2:AK2"/>
    <mergeCell ref="AM2:AN2"/>
    <mergeCell ref="AP2:AQ2"/>
    <mergeCell ref="B4:AR4"/>
    <mergeCell ref="B12:AB12"/>
    <mergeCell ref="AC12:AR12"/>
    <mergeCell ref="B5:AR5"/>
    <mergeCell ref="B7:H8"/>
    <mergeCell ref="I7:AR8"/>
    <mergeCell ref="I9:V9"/>
    <mergeCell ref="W9:AG9"/>
    <mergeCell ref="AH9:AR9"/>
    <mergeCell ref="I10:AR10"/>
    <mergeCell ref="AC25:AR25"/>
    <mergeCell ref="AI53:AJ53"/>
    <mergeCell ref="AK53:AN53"/>
    <mergeCell ref="B9:H9"/>
    <mergeCell ref="B10:H10"/>
    <mergeCell ref="B76:O76"/>
    <mergeCell ref="P76:AR76"/>
    <mergeCell ref="B73:D74"/>
    <mergeCell ref="B75:D75"/>
    <mergeCell ref="B71:G71"/>
    <mergeCell ref="B72:D72"/>
    <mergeCell ref="E72:X72"/>
    <mergeCell ref="Y72:AA74"/>
    <mergeCell ref="AB72:AD72"/>
    <mergeCell ref="AB73:AD73"/>
    <mergeCell ref="AB74:AD74"/>
    <mergeCell ref="AE74:AR74"/>
    <mergeCell ref="AB75:AR75"/>
    <mergeCell ref="C68:AM69"/>
    <mergeCell ref="AQ68:AR69"/>
    <mergeCell ref="H71:X71"/>
    <mergeCell ref="Y71:AA71"/>
    <mergeCell ref="AB71:AR71"/>
    <mergeCell ref="E73:X73"/>
    <mergeCell ref="E74:X74"/>
    <mergeCell ref="E75:X75"/>
    <mergeCell ref="Y75:AA75"/>
    <mergeCell ref="AE72:AR72"/>
    <mergeCell ref="AE73:AR73"/>
    <mergeCell ref="AQ63:AR63"/>
    <mergeCell ref="AQ64:AR64"/>
    <mergeCell ref="AQ65:AR65"/>
    <mergeCell ref="AQ66:AR66"/>
    <mergeCell ref="AQ67:AR67"/>
    <mergeCell ref="B53:H53"/>
    <mergeCell ref="B54:G54"/>
    <mergeCell ref="J54:O54"/>
    <mergeCell ref="R54:X54"/>
    <mergeCell ref="AC54:AF54"/>
    <mergeCell ref="AG54:AQ54"/>
    <mergeCell ref="J53:P53"/>
    <mergeCell ref="R53:Y53"/>
    <mergeCell ref="AC53:AH53"/>
    <mergeCell ref="AO53:AR53"/>
    <mergeCell ref="AQ57:AR57"/>
    <mergeCell ref="AQ58:AR58"/>
    <mergeCell ref="I49:K49"/>
    <mergeCell ref="L49:M49"/>
    <mergeCell ref="N49:O49"/>
    <mergeCell ref="Q49:R49"/>
    <mergeCell ref="U49:V49"/>
    <mergeCell ref="W49:Y49"/>
    <mergeCell ref="I45:N45"/>
    <mergeCell ref="O45:V45"/>
    <mergeCell ref="W45:AC45"/>
    <mergeCell ref="I48:AA48"/>
    <mergeCell ref="AB48:AR48"/>
    <mergeCell ref="B45:H45"/>
    <mergeCell ref="B47:H47"/>
    <mergeCell ref="I47:P47"/>
    <mergeCell ref="Q47:U47"/>
    <mergeCell ref="V47:Z47"/>
    <mergeCell ref="AA47:AR47"/>
    <mergeCell ref="B48:H48"/>
    <mergeCell ref="B32:AB32"/>
    <mergeCell ref="B33:AB38"/>
    <mergeCell ref="B39:J40"/>
    <mergeCell ref="K39:AR40"/>
    <mergeCell ref="B41:F41"/>
    <mergeCell ref="G41:J41"/>
    <mergeCell ref="K41:O41"/>
    <mergeCell ref="P41:AF41"/>
    <mergeCell ref="B42:AR43"/>
  </mergeCells>
  <phoneticPr fontId="22"/>
  <conditionalFormatting sqref="B13">
    <cfRule type="expression" dxfId="64" priority="1">
      <formula>$B$13=""</formula>
    </cfRule>
    <cfRule type="expression" dxfId="63" priority="2" stopIfTrue="1">
      <formula>$B$13=""</formula>
    </cfRule>
  </conditionalFormatting>
  <conditionalFormatting sqref="B25">
    <cfRule type="expression" dxfId="62" priority="3">
      <formula>$B$33=""</formula>
    </cfRule>
  </conditionalFormatting>
  <conditionalFormatting sqref="B33">
    <cfRule type="expression" dxfId="61" priority="4">
      <formula>$B$33=""</formula>
    </cfRule>
  </conditionalFormatting>
  <conditionalFormatting sqref="B54:G54">
    <cfRule type="expression" dxfId="60" priority="5">
      <formula>$B$54=""</formula>
    </cfRule>
  </conditionalFormatting>
  <conditionalFormatting sqref="E72:X72">
    <cfRule type="expression" dxfId="59" priority="6">
      <formula>$E$72=""</formula>
    </cfRule>
  </conditionalFormatting>
  <conditionalFormatting sqref="E73:X73">
    <cfRule type="expression" dxfId="58" priority="7">
      <formula>$E$73="〒000-0000 山口県下関市"</formula>
    </cfRule>
  </conditionalFormatting>
  <conditionalFormatting sqref="E74:X74">
    <cfRule type="expression" dxfId="57" priority="8">
      <formula>$E$74=""</formula>
    </cfRule>
  </conditionalFormatting>
  <conditionalFormatting sqref="E75:X75">
    <cfRule type="expression" dxfId="56" priority="9">
      <formula>$E$75=""</formula>
    </cfRule>
  </conditionalFormatting>
  <conditionalFormatting sqref="G41:J41">
    <cfRule type="expression" dxfId="55" priority="10">
      <formula>$G$41=""</formula>
    </cfRule>
  </conditionalFormatting>
  <conditionalFormatting sqref="H71:X71">
    <cfRule type="expression" dxfId="54" priority="11">
      <formula>$H$71=""</formula>
    </cfRule>
  </conditionalFormatting>
  <conditionalFormatting sqref="I7">
    <cfRule type="expression" dxfId="53" priority="12">
      <formula>$I$7</formula>
    </cfRule>
    <cfRule type="containsBlanks" dxfId="52" priority="13" stopIfTrue="1">
      <formula>LEN(TRIM(I7))=0</formula>
    </cfRule>
  </conditionalFormatting>
  <conditionalFormatting sqref="I47">
    <cfRule type="cellIs" dxfId="51" priority="14" operator="equal">
      <formula>""</formula>
    </cfRule>
    <cfRule type="cellIs" dxfId="50" priority="15" operator="greaterThan">
      <formula>1</formula>
    </cfRule>
  </conditionalFormatting>
  <conditionalFormatting sqref="I49:K49">
    <cfRule type="expression" dxfId="49" priority="16">
      <formula>$I$49=""</formula>
    </cfRule>
  </conditionalFormatting>
  <conditionalFormatting sqref="I50:K50">
    <cfRule type="expression" dxfId="48" priority="17">
      <formula>$I$50=""</formula>
    </cfRule>
  </conditionalFormatting>
  <conditionalFormatting sqref="I51:M51">
    <cfRule type="cellIs" dxfId="47" priority="18" operator="equal">
      <formula>""</formula>
    </cfRule>
  </conditionalFormatting>
  <conditionalFormatting sqref="I45:N45">
    <cfRule type="expression" dxfId="46" priority="19">
      <formula>$I$45=""</formula>
    </cfRule>
  </conditionalFormatting>
  <conditionalFormatting sqref="I48:AA48">
    <cfRule type="expression" dxfId="45" priority="20">
      <formula>$I$48=""</formula>
    </cfRule>
  </conditionalFormatting>
  <conditionalFormatting sqref="I49:AF49">
    <cfRule type="expression" dxfId="44" priority="21" stopIfTrue="1">
      <formula>$B$49=""</formula>
    </cfRule>
  </conditionalFormatting>
  <conditionalFormatting sqref="I50:AF50">
    <cfRule type="expression" dxfId="43" priority="22" stopIfTrue="1">
      <formula>$B$50=""</formula>
    </cfRule>
  </conditionalFormatting>
  <conditionalFormatting sqref="J54:O54">
    <cfRule type="expression" dxfId="42" priority="23">
      <formula>$J$54=""</formula>
    </cfRule>
  </conditionalFormatting>
  <conditionalFormatting sqref="K39">
    <cfRule type="expression" dxfId="41" priority="24">
      <formula>$K$39=""</formula>
    </cfRule>
  </conditionalFormatting>
  <conditionalFormatting sqref="N49:O49">
    <cfRule type="expression" dxfId="40" priority="25">
      <formula>$N$49=""</formula>
    </cfRule>
  </conditionalFormatting>
  <conditionalFormatting sqref="N50:O50">
    <cfRule type="expression" dxfId="39" priority="26">
      <formula>$N$50=""</formula>
    </cfRule>
  </conditionalFormatting>
  <conditionalFormatting sqref="Q49:R49">
    <cfRule type="expression" dxfId="38" priority="27">
      <formula>$Q$49=""</formula>
    </cfRule>
  </conditionalFormatting>
  <conditionalFormatting sqref="Q50:R50">
    <cfRule type="expression" dxfId="37" priority="28">
      <formula>$Q$50=""</formula>
    </cfRule>
  </conditionalFormatting>
  <conditionalFormatting sqref="V47">
    <cfRule type="expression" dxfId="36" priority="29">
      <formula>$V$47=""</formula>
    </cfRule>
  </conditionalFormatting>
  <conditionalFormatting sqref="W49:Y49">
    <cfRule type="expression" dxfId="35" priority="30">
      <formula>$W$49=""</formula>
    </cfRule>
  </conditionalFormatting>
  <conditionalFormatting sqref="W50:Y50">
    <cfRule type="expression" dxfId="34" priority="31">
      <formula>$W$50=""</formula>
    </cfRule>
  </conditionalFormatting>
  <conditionalFormatting sqref="W45:AC45">
    <cfRule type="expression" dxfId="33" priority="32">
      <formula>$W$45=""</formula>
    </cfRule>
  </conditionalFormatting>
  <conditionalFormatting sqref="AA47">
    <cfRule type="expression" dxfId="32" priority="33">
      <formula>#REF!="お申し込み日の●日以後から指定可能"</formula>
    </cfRule>
  </conditionalFormatting>
  <conditionalFormatting sqref="AA49:AB49">
    <cfRule type="expression" dxfId="31" priority="34">
      <formula>$AA$49=""</formula>
    </cfRule>
  </conditionalFormatting>
  <conditionalFormatting sqref="AA50:AB50">
    <cfRule type="expression" dxfId="30" priority="35">
      <formula>$AA$50=""</formula>
    </cfRule>
  </conditionalFormatting>
  <conditionalFormatting sqref="AA47:AR47">
    <cfRule type="cellIs" dxfId="29" priority="36" operator="equal">
      <formula>""</formula>
    </cfRule>
  </conditionalFormatting>
  <conditionalFormatting sqref="AB71">
    <cfRule type="expression" dxfId="28" priority="37">
      <formula>$AB$71=""</formula>
    </cfRule>
  </conditionalFormatting>
  <conditionalFormatting sqref="AB75">
    <cfRule type="expression" dxfId="27" priority="38">
      <formula>$AB$75=""</formula>
    </cfRule>
  </conditionalFormatting>
  <conditionalFormatting sqref="AC13">
    <cfRule type="expression" dxfId="26" priority="39">
      <formula>$AC$13=""</formula>
    </cfRule>
    <cfRule type="expression" dxfId="25" priority="40" stopIfTrue="1">
      <formula>$AC$13=""</formula>
    </cfRule>
  </conditionalFormatting>
  <conditionalFormatting sqref="AC25">
    <cfRule type="cellIs" dxfId="24" priority="41" operator="equal">
      <formula>""</formula>
    </cfRule>
  </conditionalFormatting>
  <conditionalFormatting sqref="AC25:AR25">
    <cfRule type="cellIs" dxfId="23" priority="42" operator="equal">
      <formula>""</formula>
    </cfRule>
  </conditionalFormatting>
  <conditionalFormatting sqref="AD49:AE49">
    <cfRule type="expression" dxfId="22" priority="43">
      <formula>$AD$49=""</formula>
    </cfRule>
  </conditionalFormatting>
  <conditionalFormatting sqref="AD50:AE50">
    <cfRule type="expression" dxfId="21" priority="44">
      <formula>$AD$50=""</formula>
    </cfRule>
  </conditionalFormatting>
  <conditionalFormatting sqref="AE72">
    <cfRule type="expression" dxfId="20" priority="45">
      <formula>$AE$72=""</formula>
    </cfRule>
  </conditionalFormatting>
  <conditionalFormatting sqref="AE73">
    <cfRule type="expression" dxfId="19" priority="46">
      <formula>$AE$73=""</formula>
    </cfRule>
  </conditionalFormatting>
  <conditionalFormatting sqref="AE74">
    <cfRule type="expression" dxfId="18" priority="47">
      <formula>$AE$74=""</formula>
    </cfRule>
  </conditionalFormatting>
  <conditionalFormatting sqref="AG50">
    <cfRule type="expression" dxfId="17" priority="48">
      <formula>$AG$50="〇日営業日以内に発送"</formula>
    </cfRule>
    <cfRule type="expression" dxfId="16" priority="49">
      <formula>$AG$49="発送タイミング"</formula>
    </cfRule>
  </conditionalFormatting>
  <conditionalFormatting sqref="AG54">
    <cfRule type="expression" dxfId="15" priority="50">
      <formula>$AG$54=""</formula>
    </cfRule>
  </conditionalFormatting>
  <conditionalFormatting sqref="AG50:AR50">
    <cfRule type="cellIs" dxfId="14" priority="51" operator="equal">
      <formula>""</formula>
    </cfRule>
  </conditionalFormatting>
  <conditionalFormatting sqref="AH1">
    <cfRule type="expression" dxfId="13" priority="52" stopIfTrue="1">
      <formula>$AH$1=""</formula>
    </cfRule>
    <cfRule type="expression" dxfId="12" priority="53" stopIfTrue="1">
      <formula>$AH$1=""</formula>
    </cfRule>
  </conditionalFormatting>
  <conditionalFormatting sqref="AH2:AK2">
    <cfRule type="expression" dxfId="11" priority="54">
      <formula>$AH$2=""</formula>
    </cfRule>
  </conditionalFormatting>
  <conditionalFormatting sqref="AI45">
    <cfRule type="expression" dxfId="10" priority="55">
      <formula>$AI$45=""</formula>
    </cfRule>
  </conditionalFormatting>
  <conditionalFormatting sqref="AL2 AO2 AR2">
    <cfRule type="expression" dxfId="9" priority="56" stopIfTrue="1">
      <formula>$AH$1=""</formula>
    </cfRule>
    <cfRule type="expression" dxfId="8" priority="57" stopIfTrue="1">
      <formula>$AH$1=""</formula>
    </cfRule>
  </conditionalFormatting>
  <conditionalFormatting sqref="AM2:AN2">
    <cfRule type="expression" dxfId="7" priority="58">
      <formula>$AM$2=""</formula>
    </cfRule>
  </conditionalFormatting>
  <conditionalFormatting sqref="AP2:AQ2">
    <cfRule type="expression" dxfId="6" priority="59">
      <formula>$AP$2=""</formula>
    </cfRule>
  </conditionalFormatting>
  <conditionalFormatting sqref="AQ65 AQ68">
    <cfRule type="expression" dxfId="5" priority="60">
      <formula>$AQ$65=""</formula>
    </cfRule>
  </conditionalFormatting>
  <conditionalFormatting sqref="AQ58:AR58">
    <cfRule type="expression" dxfId="4" priority="61">
      <formula>$AQ$58=""</formula>
    </cfRule>
  </conditionalFormatting>
  <conditionalFormatting sqref="AQ59:AR60">
    <cfRule type="expression" dxfId="3" priority="62">
      <formula>$AQ$59=""</formula>
    </cfRule>
  </conditionalFormatting>
  <conditionalFormatting sqref="AQ63:AR64">
    <cfRule type="expression" dxfId="2" priority="63">
      <formula>$AQ$63=""</formula>
    </cfRule>
  </conditionalFormatting>
  <conditionalFormatting sqref="AQ66:AR66">
    <cfRule type="expression" dxfId="1" priority="64">
      <formula>$AQ$66=""</formula>
    </cfRule>
  </conditionalFormatting>
  <conditionalFormatting sqref="AQ67:AR67">
    <cfRule type="expression" dxfId="0" priority="65">
      <formula>$AQ$67=""</formula>
    </cfRule>
  </conditionalFormatting>
  <dataValidations count="16">
    <dataValidation type="list" allowBlank="1" showErrorMessage="1" sqref="I45 W45" xr:uid="{00000000-0002-0000-0200-000000000000}">
      <formula1>"対応可,対応不可"</formula1>
    </dataValidation>
    <dataValidation type="list" allowBlank="1" showErrorMessage="1" sqref="I51" xr:uid="{00000000-0002-0000-0200-000001000000}">
      <formula1>"なし,あり"</formula1>
    </dataValidation>
    <dataValidation type="list" allowBlank="1" showErrorMessage="1" sqref="AI45" xr:uid="{00000000-0002-0000-0200-000002000000}">
      <formula1>"特定記録郵便,簡易書留,レターパックライト,レターパックプラス,その他(          )"</formula1>
    </dataValidation>
    <dataValidation type="list" allowBlank="1" showErrorMessage="1" sqref="Q49:Q50 AD49:AD50" xr:uid="{00000000-0002-0000-0200-000003000000}">
      <formula1>"1,2,3,4,5,6,7,8,9,10,11,12,13,14,15,16,17,18,19,20,21,22,23,24,25,26,27,28,29,30,31"</formula1>
    </dataValidation>
    <dataValidation type="custom" allowBlank="1" showErrorMessage="1" sqref="I9" xr:uid="{00000000-0002-0000-0200-000004000000}">
      <formula1>LTE(LEN(I9),(25))</formula1>
    </dataValidation>
    <dataValidation type="list" allowBlank="1" sqref="V47" xr:uid="{00000000-0002-0000-0200-000005000000}">
      <formula1>"指定可,指定不可"</formula1>
    </dataValidation>
    <dataValidation type="list" allowBlank="1" showErrorMessage="1" sqref="AH2" xr:uid="{00000000-0002-0000-0200-000006000000}">
      <formula1>"2022,2023,2024"</formula1>
    </dataValidation>
    <dataValidation type="list" allowBlank="1" sqref="K39" xr:uid="{00000000-0002-0000-0200-000007000000}">
      <formula1>"小麦・大豆を含む,特になし"</formula1>
    </dataValidation>
    <dataValidation type="list" allowBlank="1" showErrorMessage="1" sqref="G41" xr:uid="{00000000-0002-0000-0200-000008000000}">
      <formula1>"冷蔵,冷凍,常温"</formula1>
    </dataValidation>
    <dataValidation type="list" allowBlank="1" showErrorMessage="1" sqref="N49:N50 AA49:AA50" xr:uid="{00000000-0002-0000-0200-000009000000}">
      <formula1>"1,2,3,4,5,6,7,8,9,10,11,12"</formula1>
    </dataValidation>
    <dataValidation type="list" allowBlank="1" showErrorMessage="1" sqref="AC25" xr:uid="{00000000-0002-0000-0200-00000A000000}">
      <formula1>"ギガファイル便にて送付,webページやSNSの画像使用可"</formula1>
    </dataValidation>
    <dataValidation type="list" allowBlank="1" sqref="I48" xr:uid="{00000000-0002-0000-0200-00000B000000}">
      <formula1>"通年対応,お届け・受注期間設定あり,お届け期間のみ設定あり,受注期間のみ設定あり"</formula1>
    </dataValidation>
    <dataValidation type="custom" allowBlank="1" showErrorMessage="1" sqref="AC13" xr:uid="{00000000-0002-0000-0200-00000C000000}">
      <formula1>LEN(B13)&lt;201</formula1>
    </dataValidation>
    <dataValidation type="list" allowBlank="1" sqref="AG50" xr:uid="{00000000-0002-0000-0200-00000D000000}">
      <formula1>"順次発送,●日営業日以内に発送,ご注文から1ヶ月以上いただく場合がございます,(予約販売)⚫月から順次発送,(予約販売)⚫月から⚫営業日以内に発送"</formula1>
    </dataValidation>
    <dataValidation type="list" allowBlank="1" showErrorMessage="1" sqref="AQ58:AQ59 AQ63:AQ68" xr:uid="{00000000-0002-0000-0200-00000E000000}">
      <formula1>"✔"</formula1>
    </dataValidation>
    <dataValidation type="list" allowBlank="1" showErrorMessage="1" sqref="H71" xr:uid="{00000000-0002-0000-0200-00000F000000}">
      <formula1>"新規応募,出品履歴有"</formula1>
    </dataValidation>
  </dataValidations>
  <hyperlinks>
    <hyperlink ref="AC29" r:id="rId1" xr:uid="{00000000-0004-0000-0200-000000000000}"/>
  </hyperlinks>
  <pageMargins left="0.39370078740157483" right="0.39370078740157483" top="0.39370078740157483" bottom="0.39370078740157483" header="0" footer="0"/>
  <pageSetup paperSize="9" scale="95" orientation="portrait"/>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返礼品名</vt:lpstr>
      <vt:lpstr>工芸品等</vt:lpstr>
      <vt:lpstr>チケット(お食事券･施設利用券等)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masahiro</dc:creator>
  <cp:lastModifiedBy>古谷 千春</cp:lastModifiedBy>
  <dcterms:created xsi:type="dcterms:W3CDTF">2017-03-03T07:16:09Z</dcterms:created>
  <dcterms:modified xsi:type="dcterms:W3CDTF">2025-08-26T23:40:37Z</dcterms:modified>
</cp:coreProperties>
</file>