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20" tabRatio="564" activeTab="0"/>
  </bookViews>
  <sheets>
    <sheet name="15" sheetId="1" r:id="rId1"/>
    <sheet name="種目Ⅰ" sheetId="2" state="hidden" r:id="rId2"/>
    <sheet name="Ａ" sheetId="3" state="hidden" r:id="rId3"/>
    <sheet name="B" sheetId="4" state="hidden" r:id="rId4"/>
    <sheet name="C" sheetId="5" state="hidden" r:id="rId5"/>
    <sheet name="D" sheetId="6" state="hidden" r:id="rId6"/>
    <sheet name="E" sheetId="7" state="hidden" r:id="rId7"/>
    <sheet name="F" sheetId="8" state="hidden" r:id="rId8"/>
    <sheet name="G" sheetId="9" state="hidden" r:id="rId9"/>
    <sheet name="集計用 (2)" sheetId="10" state="hidden" r:id="rId10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F4" authorId="0">
      <text>
        <r>
          <rPr>
            <b/>
            <sz val="9"/>
            <rFont val="MS P ゴシック"/>
            <family val="3"/>
          </rPr>
          <t>市内・市外どちらかを選択してください</t>
        </r>
      </text>
    </comment>
    <comment ref="AF10" authorId="0">
      <text>
        <r>
          <rPr>
            <b/>
            <sz val="9"/>
            <rFont val="MS P ゴシック"/>
            <family val="3"/>
          </rPr>
          <t>受任先があれば、市内・市外どちらかを選択してください</t>
        </r>
      </text>
    </comment>
    <comment ref="A12" authorId="0">
      <text>
        <r>
          <rPr>
            <b/>
            <sz val="9"/>
            <rFont val="MS P ゴシック"/>
            <family val="3"/>
          </rPr>
          <t>同じ記号を選択しないでください</t>
        </r>
      </text>
    </comment>
    <comment ref="I12" authorId="0">
      <text>
        <r>
          <rPr>
            <b/>
            <sz val="9"/>
            <rFont val="MS P ゴシック"/>
            <family val="3"/>
          </rPr>
          <t>同一種目内で同じ番号を選択しないでください</t>
        </r>
      </text>
    </comment>
  </commentList>
</comments>
</file>

<file path=xl/sharedStrings.xml><?xml version="1.0" encoding="utf-8"?>
<sst xmlns="http://schemas.openxmlformats.org/spreadsheetml/2006/main" count="206" uniqueCount="118">
  <si>
    <t>商号又は名称</t>
  </si>
  <si>
    <t>業　者　カ　ー　ド</t>
  </si>
  <si>
    <t>フリガナ</t>
  </si>
  <si>
    <t>本店所在地</t>
  </si>
  <si>
    <t>・</t>
  </si>
  <si>
    <t>契　約　実　績</t>
  </si>
  <si>
    <t>宇部
市内</t>
  </si>
  <si>
    <t>受任先支店
等所在地</t>
  </si>
  <si>
    <t>宇部
市外</t>
  </si>
  <si>
    <t>業務委託等</t>
  </si>
  <si>
    <t>種目Ⅱ</t>
  </si>
  <si>
    <t>番号</t>
  </si>
  <si>
    <t>名称</t>
  </si>
  <si>
    <t>取扱業務等</t>
  </si>
  <si>
    <t>　　　２　「記号」・「番号」・「名称」欄は、「営業種目一覧表」を参照すること（番号は複数記入可）。</t>
  </si>
  <si>
    <t>種目　Ⅰ</t>
  </si>
  <si>
    <t>記号</t>
  </si>
  <si>
    <t>官　公　署　等　名</t>
  </si>
  <si>
    <t>契　約　業　務　名</t>
  </si>
  <si>
    <t>契　約　期　間</t>
  </si>
  <si>
    <t>～</t>
  </si>
  <si>
    <r>
      <t>　　　３　</t>
    </r>
    <r>
      <rPr>
        <b/>
        <u val="single"/>
        <sz val="9"/>
        <rFont val="ＭＳ 明朝"/>
        <family val="1"/>
      </rPr>
      <t>「取扱業務等」欄は、具体的な取扱業務を記入すること（特に、種目Ⅱの名称が「その他」の場合）。</t>
    </r>
  </si>
  <si>
    <t>　　　４　「契約実績」欄は、上記の種目Ⅱについて、国又は地方公共団体との契約を優先して記入すること。</t>
  </si>
  <si>
    <t>契約金額（千円）</t>
  </si>
  <si>
    <t>カナ</t>
  </si>
  <si>
    <t>業者名</t>
  </si>
  <si>
    <t>種目Ⅰ</t>
  </si>
  <si>
    <t>種目Ⅱ</t>
  </si>
  <si>
    <t>Ａ　清掃</t>
  </si>
  <si>
    <t>Ｂ　警備</t>
  </si>
  <si>
    <t>Ｃ　廃棄物処理</t>
  </si>
  <si>
    <t>Ｄ　検査分析</t>
  </si>
  <si>
    <t>Ｅ　建築物等の保守管理</t>
  </si>
  <si>
    <t>Ｆ　情報処理</t>
  </si>
  <si>
    <t>Ｇ　その他</t>
  </si>
  <si>
    <t>Ａ</t>
  </si>
  <si>
    <t>Ｂ</t>
  </si>
  <si>
    <t>Ｃ</t>
  </si>
  <si>
    <t>Ｄ</t>
  </si>
  <si>
    <t>Ｅ</t>
  </si>
  <si>
    <t>Ｆ</t>
  </si>
  <si>
    <t>Ｇ</t>
  </si>
  <si>
    <t>清掃</t>
  </si>
  <si>
    <t>警備</t>
  </si>
  <si>
    <t>廃棄物処理</t>
  </si>
  <si>
    <t>検査分析</t>
  </si>
  <si>
    <t>建築物等の保守管理</t>
  </si>
  <si>
    <t>情報処理</t>
  </si>
  <si>
    <t>その他</t>
  </si>
  <si>
    <t>建築物の清掃</t>
  </si>
  <si>
    <t>屋外トイレの清掃</t>
  </si>
  <si>
    <t>貯水槽の清掃</t>
  </si>
  <si>
    <t>管渠清掃</t>
  </si>
  <si>
    <t>路面清掃</t>
  </si>
  <si>
    <t>常駐警備</t>
  </si>
  <si>
    <t>機械警備</t>
  </si>
  <si>
    <t>一般廃棄物（収集・運搬）</t>
  </si>
  <si>
    <t>一般廃棄物（処分）</t>
  </si>
  <si>
    <t>産業廃棄物（収集・運搬）</t>
  </si>
  <si>
    <t>産業廃棄物（処分）</t>
  </si>
  <si>
    <t>特別管理廃棄物の処理（収集・運搬）</t>
  </si>
  <si>
    <t>特別管理廃棄物の処理（処分）</t>
  </si>
  <si>
    <t>環境測定</t>
  </si>
  <si>
    <t>ごみ分析</t>
  </si>
  <si>
    <t>検体検査</t>
  </si>
  <si>
    <t>駐車場等の管理</t>
  </si>
  <si>
    <t>空調設備の管理</t>
  </si>
  <si>
    <t>電気設備の管理</t>
  </si>
  <si>
    <t>自家用電気工作物保安</t>
  </si>
  <si>
    <t>浄化槽の管理</t>
  </si>
  <si>
    <t>下水処理施設等の運転管理</t>
  </si>
  <si>
    <t>消防設備点検</t>
  </si>
  <si>
    <t>道路等の除草・樹木伐採</t>
  </si>
  <si>
    <t>樹木のせん定</t>
  </si>
  <si>
    <t>樹木の殺虫消毒</t>
  </si>
  <si>
    <t>樹木の伐開・除根</t>
  </si>
  <si>
    <t>公園・墓地の維持管理</t>
  </si>
  <si>
    <t>火葬炉保守点検</t>
  </si>
  <si>
    <t>噴水保守点検</t>
  </si>
  <si>
    <t>システムの設計・開発</t>
  </si>
  <si>
    <t>システム・コンピュータの保守･管理</t>
  </si>
  <si>
    <t>データ処理</t>
  </si>
  <si>
    <t>ウェブサイト作成</t>
  </si>
  <si>
    <t>医事業務</t>
  </si>
  <si>
    <t>ストレスチェック</t>
  </si>
  <si>
    <t>会議録等の作成</t>
  </si>
  <si>
    <t>調査・研究</t>
  </si>
  <si>
    <t>車両点検・修理</t>
  </si>
  <si>
    <t>選挙ポスター掲示場設置管理</t>
  </si>
  <si>
    <t>不動産鑑定</t>
  </si>
  <si>
    <t>広告・広報</t>
  </si>
  <si>
    <t>催事・展示</t>
  </si>
  <si>
    <t>人材派遣サービス</t>
  </si>
  <si>
    <t>給食調理</t>
  </si>
  <si>
    <t>運送・配送</t>
  </si>
  <si>
    <t>総合運営管理</t>
  </si>
  <si>
    <t>計画策定</t>
  </si>
  <si>
    <t>漏水調査</t>
  </si>
  <si>
    <t>取扱業務等</t>
  </si>
  <si>
    <t>①</t>
  </si>
  <si>
    <t>②</t>
  </si>
  <si>
    <t>③</t>
  </si>
  <si>
    <t>④</t>
  </si>
  <si>
    <t>⑤</t>
  </si>
  <si>
    <t>⑥</t>
  </si>
  <si>
    <t>　注　１　「本店所在地」欄、「受任先支店等所在地」欄は、該当するものを☑すること。</t>
  </si>
  <si>
    <t>官公署等名</t>
  </si>
  <si>
    <t>契約物件名</t>
  </si>
  <si>
    <t>契約金額</t>
  </si>
  <si>
    <t>納入年月日</t>
  </si>
  <si>
    <t>契約実績①</t>
  </si>
  <si>
    <t>契約実績②</t>
  </si>
  <si>
    <t>契約実績③</t>
  </si>
  <si>
    <t>契約実績④</t>
  </si>
  <si>
    <t>契約実績⑤</t>
  </si>
  <si>
    <t>契約実績⑥</t>
  </si>
  <si>
    <t>契約実績⑦</t>
  </si>
  <si>
    <t>業者番号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</si>
</sst>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b/>
      <u val="single"/>
      <sz val="9"/>
      <name val="ＭＳ 明朝"/>
      <family val="1"/>
    </font>
    <font>
      <sz val="15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hair">
        <color rgb="FFFF0000"/>
      </right>
      <top style="hair"/>
      <bottom style="thin"/>
    </border>
    <border>
      <left style="hair">
        <color rgb="FFFF0000"/>
      </left>
      <right style="hair"/>
      <top style="hair"/>
      <bottom style="thin"/>
    </border>
    <border>
      <left style="hair">
        <color rgb="FFFF0000"/>
      </left>
      <right/>
      <top style="hair"/>
      <bottom style="thin"/>
    </border>
    <border>
      <left style="hair"/>
      <right style="hair">
        <color rgb="FFFF0000"/>
      </right>
      <top style="hair"/>
      <bottom style="thin"/>
    </border>
    <border>
      <left style="hair">
        <color rgb="FFFF0000"/>
      </left>
      <right style="hair">
        <color rgb="FFFF0000"/>
      </right>
      <top style="hair"/>
      <bottom style="thin"/>
    </border>
    <border>
      <left/>
      <right style="hair">
        <color rgb="FFFF0000"/>
      </right>
      <top style="hair"/>
      <bottom style="thin"/>
    </border>
    <border>
      <left style="hair">
        <color rgb="FFFF0000"/>
      </left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23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vertical="center" shrinkToFit="1"/>
      <protection/>
    </xf>
    <xf numFmtId="0" fontId="5" fillId="0" borderId="29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 textRotation="255"/>
      <protection/>
    </xf>
    <xf numFmtId="0" fontId="5" fillId="0" borderId="37" xfId="0" applyFont="1" applyFill="1" applyBorder="1" applyAlignment="1" applyProtection="1">
      <alignment horizontal="center" vertical="center" textRotation="255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49"/>
  <sheetViews>
    <sheetView tabSelected="1" zoomScalePageLayoutView="0" workbookViewId="0" topLeftCell="A1">
      <selection activeCell="G7" sqref="G7:AE9"/>
    </sheetView>
  </sheetViews>
  <sheetFormatPr defaultColWidth="2.140625" defaultRowHeight="15"/>
  <cols>
    <col min="1" max="44" width="2.140625" style="1" customWidth="1"/>
    <col min="45" max="16384" width="2.140625" style="1" customWidth="1"/>
  </cols>
  <sheetData>
    <row r="1" spans="1:43" ht="3" customHeight="1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00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4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S2" s="88"/>
      <c r="T2" s="88"/>
      <c r="U2" s="88"/>
      <c r="V2" s="88"/>
      <c r="W2" s="88"/>
      <c r="X2" s="88"/>
      <c r="Y2" s="88"/>
      <c r="Z2" s="88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2"/>
    </row>
    <row r="3" spans="1:43" ht="3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2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43" ht="9.75" customHeight="1">
      <c r="A4" s="17" t="s">
        <v>0</v>
      </c>
      <c r="B4" s="18"/>
      <c r="C4" s="18"/>
      <c r="D4" s="18"/>
      <c r="E4" s="18"/>
      <c r="F4" s="19"/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17" t="s">
        <v>3</v>
      </c>
      <c r="AG4" s="18"/>
      <c r="AH4" s="18"/>
      <c r="AI4" s="18"/>
      <c r="AJ4" s="19"/>
      <c r="AK4" s="3"/>
      <c r="AL4" s="94" t="s">
        <v>6</v>
      </c>
      <c r="AM4" s="94"/>
      <c r="AN4" s="18" t="s">
        <v>4</v>
      </c>
      <c r="AO4" s="94" t="s">
        <v>8</v>
      </c>
      <c r="AP4" s="94"/>
      <c r="AQ4" s="4"/>
    </row>
    <row r="5" spans="1:43" ht="9.75" customHeight="1">
      <c r="A5" s="90"/>
      <c r="B5" s="23"/>
      <c r="C5" s="23"/>
      <c r="D5" s="23"/>
      <c r="E5" s="23"/>
      <c r="F5" s="9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90"/>
      <c r="AG5" s="23"/>
      <c r="AH5" s="23"/>
      <c r="AI5" s="23"/>
      <c r="AJ5" s="91"/>
      <c r="AK5" s="5"/>
      <c r="AL5" s="95"/>
      <c r="AM5" s="95"/>
      <c r="AN5" s="23"/>
      <c r="AO5" s="95"/>
      <c r="AP5" s="95"/>
      <c r="AQ5" s="6"/>
    </row>
    <row r="6" spans="1:43" ht="9.75" customHeight="1">
      <c r="A6" s="90"/>
      <c r="B6" s="23"/>
      <c r="C6" s="23"/>
      <c r="D6" s="23"/>
      <c r="E6" s="23"/>
      <c r="F6" s="9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90"/>
      <c r="AG6" s="23"/>
      <c r="AH6" s="23"/>
      <c r="AI6" s="23"/>
      <c r="AJ6" s="91"/>
      <c r="AK6" s="5"/>
      <c r="AL6" s="95"/>
      <c r="AM6" s="95"/>
      <c r="AN6" s="23"/>
      <c r="AO6" s="95"/>
      <c r="AP6" s="95"/>
      <c r="AQ6" s="6"/>
    </row>
    <row r="7" spans="1:43" ht="9.75" customHeight="1">
      <c r="A7" s="90"/>
      <c r="B7" s="23"/>
      <c r="C7" s="23"/>
      <c r="D7" s="23"/>
      <c r="E7" s="23"/>
      <c r="F7" s="91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  <c r="AF7" s="90"/>
      <c r="AG7" s="23"/>
      <c r="AH7" s="23"/>
      <c r="AI7" s="23"/>
      <c r="AJ7" s="91"/>
      <c r="AK7" s="7"/>
      <c r="AL7" s="15"/>
      <c r="AM7" s="15"/>
      <c r="AN7" s="23"/>
      <c r="AO7" s="15"/>
      <c r="AP7" s="15"/>
      <c r="AQ7" s="8"/>
    </row>
    <row r="8" spans="1:43" ht="9.75" customHeight="1">
      <c r="A8" s="90"/>
      <c r="B8" s="23"/>
      <c r="C8" s="23"/>
      <c r="D8" s="23"/>
      <c r="E8" s="23"/>
      <c r="F8" s="91"/>
      <c r="G8" s="2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9"/>
      <c r="AF8" s="90"/>
      <c r="AG8" s="23"/>
      <c r="AH8" s="23"/>
      <c r="AI8" s="23"/>
      <c r="AJ8" s="91"/>
      <c r="AK8" s="7"/>
      <c r="AL8" s="15"/>
      <c r="AM8" s="15"/>
      <c r="AN8" s="23"/>
      <c r="AO8" s="15"/>
      <c r="AP8" s="15"/>
      <c r="AQ8" s="8"/>
    </row>
    <row r="9" spans="1:43" ht="9.75" customHeight="1">
      <c r="A9" s="20"/>
      <c r="B9" s="21"/>
      <c r="C9" s="21"/>
      <c r="D9" s="21"/>
      <c r="E9" s="21"/>
      <c r="F9" s="22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20"/>
      <c r="AG9" s="21"/>
      <c r="AH9" s="21"/>
      <c r="AI9" s="21"/>
      <c r="AJ9" s="22"/>
      <c r="AK9" s="9"/>
      <c r="AL9" s="16"/>
      <c r="AM9" s="16"/>
      <c r="AN9" s="21"/>
      <c r="AO9" s="16"/>
      <c r="AP9" s="16"/>
      <c r="AQ9" s="10"/>
    </row>
    <row r="10" spans="1:43" ht="30" customHeight="1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  <c r="AF10" s="15" t="s">
        <v>7</v>
      </c>
      <c r="AG10" s="23"/>
      <c r="AH10" s="23"/>
      <c r="AI10" s="23"/>
      <c r="AJ10" s="23"/>
      <c r="AK10" s="11"/>
      <c r="AL10" s="40" t="s">
        <v>6</v>
      </c>
      <c r="AM10" s="40"/>
      <c r="AN10" s="18" t="s">
        <v>4</v>
      </c>
      <c r="AO10" s="40" t="s">
        <v>8</v>
      </c>
      <c r="AP10" s="40"/>
      <c r="AQ10" s="12"/>
    </row>
    <row r="11" spans="1:43" ht="30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23"/>
      <c r="AG11" s="23"/>
      <c r="AH11" s="23"/>
      <c r="AI11" s="23"/>
      <c r="AJ11" s="23"/>
      <c r="AK11" s="9"/>
      <c r="AL11" s="16"/>
      <c r="AM11" s="16"/>
      <c r="AN11" s="21"/>
      <c r="AO11" s="16"/>
      <c r="AP11" s="16"/>
      <c r="AQ11" s="13"/>
    </row>
    <row r="12" spans="1:43" ht="18" customHeight="1">
      <c r="A12" s="17" t="s">
        <v>15</v>
      </c>
      <c r="B12" s="18"/>
      <c r="C12" s="18"/>
      <c r="D12" s="18"/>
      <c r="E12" s="18"/>
      <c r="F12" s="18"/>
      <c r="G12" s="18"/>
      <c r="H12" s="18"/>
      <c r="I12" s="17" t="s">
        <v>10</v>
      </c>
      <c r="J12" s="18"/>
      <c r="K12" s="18"/>
      <c r="L12" s="18"/>
      <c r="M12" s="18"/>
      <c r="N12" s="18"/>
      <c r="O12" s="18"/>
      <c r="P12" s="18"/>
      <c r="Q12" s="18"/>
      <c r="R12" s="19"/>
      <c r="S12" s="17" t="s">
        <v>13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</row>
    <row r="13" spans="1:43" ht="18" customHeight="1">
      <c r="A13" s="118" t="s">
        <v>16</v>
      </c>
      <c r="B13" s="120"/>
      <c r="C13" s="121" t="s">
        <v>12</v>
      </c>
      <c r="D13" s="122"/>
      <c r="E13" s="122"/>
      <c r="F13" s="122"/>
      <c r="G13" s="122"/>
      <c r="H13" s="120"/>
      <c r="I13" s="118" t="s">
        <v>11</v>
      </c>
      <c r="J13" s="119"/>
      <c r="K13" s="123" t="s">
        <v>12</v>
      </c>
      <c r="L13" s="122"/>
      <c r="M13" s="122"/>
      <c r="N13" s="122"/>
      <c r="O13" s="122"/>
      <c r="P13" s="122"/>
      <c r="Q13" s="122"/>
      <c r="R13" s="124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2"/>
    </row>
    <row r="14" spans="1:43" ht="18" customHeight="1">
      <c r="A14" s="72"/>
      <c r="B14" s="73"/>
      <c r="C14" s="66">
        <f>IF(A14="","",VLOOKUP(A14,'種目Ⅰ'!A:B,2))</f>
      </c>
      <c r="D14" s="67"/>
      <c r="E14" s="67"/>
      <c r="F14" s="67"/>
      <c r="G14" s="67"/>
      <c r="H14" s="68"/>
      <c r="I14" s="44"/>
      <c r="J14" s="45"/>
      <c r="K14" s="60">
        <f aca="true" ca="1" t="shared" si="0" ref="K14:K19">IF(I14="","",VLOOKUP(I14,INDIRECT($A$14&amp;"!a:b"),2))</f>
      </c>
      <c r="L14" s="61"/>
      <c r="M14" s="61"/>
      <c r="N14" s="61"/>
      <c r="O14" s="61"/>
      <c r="P14" s="61"/>
      <c r="Q14" s="61"/>
      <c r="R14" s="62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</row>
    <row r="15" spans="1:43" ht="18" customHeight="1">
      <c r="A15" s="72"/>
      <c r="B15" s="73"/>
      <c r="C15" s="66"/>
      <c r="D15" s="67"/>
      <c r="E15" s="67"/>
      <c r="F15" s="67"/>
      <c r="G15" s="67"/>
      <c r="H15" s="68"/>
      <c r="I15" s="44"/>
      <c r="J15" s="45"/>
      <c r="K15" s="41">
        <f ca="1" t="shared" si="0"/>
      </c>
      <c r="L15" s="42"/>
      <c r="M15" s="42"/>
      <c r="N15" s="42"/>
      <c r="O15" s="42"/>
      <c r="P15" s="42"/>
      <c r="Q15" s="42"/>
      <c r="R15" s="43"/>
      <c r="S15" s="5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3"/>
    </row>
    <row r="16" spans="1:43" ht="18" customHeight="1">
      <c r="A16" s="72"/>
      <c r="B16" s="73"/>
      <c r="C16" s="66"/>
      <c r="D16" s="67"/>
      <c r="E16" s="67"/>
      <c r="F16" s="67"/>
      <c r="G16" s="67"/>
      <c r="H16" s="68"/>
      <c r="I16" s="44"/>
      <c r="J16" s="45"/>
      <c r="K16" s="41">
        <f ca="1" t="shared" si="0"/>
      </c>
      <c r="L16" s="42"/>
      <c r="M16" s="42"/>
      <c r="N16" s="42"/>
      <c r="O16" s="42"/>
      <c r="P16" s="42"/>
      <c r="Q16" s="42"/>
      <c r="R16" s="43"/>
      <c r="S16" s="51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</row>
    <row r="17" spans="1:43" ht="18" customHeight="1">
      <c r="A17" s="72"/>
      <c r="B17" s="73"/>
      <c r="C17" s="66"/>
      <c r="D17" s="67"/>
      <c r="E17" s="67"/>
      <c r="F17" s="67"/>
      <c r="G17" s="67"/>
      <c r="H17" s="68"/>
      <c r="I17" s="44"/>
      <c r="J17" s="45"/>
      <c r="K17" s="41">
        <f ca="1" t="shared" si="0"/>
      </c>
      <c r="L17" s="42"/>
      <c r="M17" s="42"/>
      <c r="N17" s="42"/>
      <c r="O17" s="42"/>
      <c r="P17" s="42"/>
      <c r="Q17" s="42"/>
      <c r="R17" s="43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3"/>
    </row>
    <row r="18" spans="1:43" ht="18" customHeight="1">
      <c r="A18" s="72"/>
      <c r="B18" s="73"/>
      <c r="C18" s="66"/>
      <c r="D18" s="67"/>
      <c r="E18" s="67"/>
      <c r="F18" s="67"/>
      <c r="G18" s="67"/>
      <c r="H18" s="68"/>
      <c r="I18" s="44"/>
      <c r="J18" s="45"/>
      <c r="K18" s="41">
        <f ca="1" t="shared" si="0"/>
      </c>
      <c r="L18" s="42"/>
      <c r="M18" s="42"/>
      <c r="N18" s="42"/>
      <c r="O18" s="42"/>
      <c r="P18" s="42"/>
      <c r="Q18" s="42"/>
      <c r="R18" s="43"/>
      <c r="S18" s="51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3"/>
    </row>
    <row r="19" spans="1:43" ht="18" customHeight="1">
      <c r="A19" s="74"/>
      <c r="B19" s="75"/>
      <c r="C19" s="69"/>
      <c r="D19" s="70"/>
      <c r="E19" s="70"/>
      <c r="F19" s="70"/>
      <c r="G19" s="70"/>
      <c r="H19" s="71"/>
      <c r="I19" s="46"/>
      <c r="J19" s="47"/>
      <c r="K19" s="57">
        <f ca="1" t="shared" si="0"/>
      </c>
      <c r="L19" s="58"/>
      <c r="M19" s="58"/>
      <c r="N19" s="58"/>
      <c r="O19" s="58"/>
      <c r="P19" s="58"/>
      <c r="Q19" s="58"/>
      <c r="R19" s="59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</row>
    <row r="20" spans="1:43" ht="18" customHeight="1">
      <c r="A20" s="72"/>
      <c r="B20" s="73"/>
      <c r="C20" s="66">
        <f>IF(A20="","",VLOOKUP(A20,'種目Ⅰ'!A:B,2))</f>
      </c>
      <c r="D20" s="67"/>
      <c r="E20" s="67"/>
      <c r="F20" s="67"/>
      <c r="G20" s="67"/>
      <c r="H20" s="68"/>
      <c r="I20" s="44"/>
      <c r="J20" s="45"/>
      <c r="K20" s="60">
        <f aca="true" ca="1" t="shared" si="1" ref="K20:K25">IF(I20="","",VLOOKUP(I20,INDIRECT($A$20&amp;"!a:b"),2))</f>
      </c>
      <c r="L20" s="61"/>
      <c r="M20" s="61"/>
      <c r="N20" s="61"/>
      <c r="O20" s="61"/>
      <c r="P20" s="61"/>
      <c r="Q20" s="61"/>
      <c r="R20" s="62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18" customHeight="1">
      <c r="A21" s="72"/>
      <c r="B21" s="73"/>
      <c r="C21" s="66"/>
      <c r="D21" s="67"/>
      <c r="E21" s="67"/>
      <c r="F21" s="67"/>
      <c r="G21" s="67"/>
      <c r="H21" s="68"/>
      <c r="I21" s="79"/>
      <c r="J21" s="80"/>
      <c r="K21" s="41">
        <f ca="1" t="shared" si="1"/>
      </c>
      <c r="L21" s="42"/>
      <c r="M21" s="42"/>
      <c r="N21" s="42"/>
      <c r="O21" s="42"/>
      <c r="P21" s="42"/>
      <c r="Q21" s="42"/>
      <c r="R21" s="43"/>
      <c r="S21" s="51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3"/>
    </row>
    <row r="22" spans="1:43" ht="18" customHeight="1">
      <c r="A22" s="72"/>
      <c r="B22" s="73"/>
      <c r="C22" s="66"/>
      <c r="D22" s="67"/>
      <c r="E22" s="67"/>
      <c r="F22" s="67"/>
      <c r="G22" s="67"/>
      <c r="H22" s="68"/>
      <c r="I22" s="79"/>
      <c r="J22" s="80"/>
      <c r="K22" s="41">
        <f ca="1" t="shared" si="1"/>
      </c>
      <c r="L22" s="42"/>
      <c r="M22" s="42"/>
      <c r="N22" s="42"/>
      <c r="O22" s="42"/>
      <c r="P22" s="42"/>
      <c r="Q22" s="42"/>
      <c r="R22" s="43"/>
      <c r="S22" s="5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3"/>
    </row>
    <row r="23" spans="1:43" ht="18" customHeight="1">
      <c r="A23" s="72"/>
      <c r="B23" s="73"/>
      <c r="C23" s="66"/>
      <c r="D23" s="67"/>
      <c r="E23" s="67"/>
      <c r="F23" s="67"/>
      <c r="G23" s="67"/>
      <c r="H23" s="68"/>
      <c r="I23" s="79"/>
      <c r="J23" s="80"/>
      <c r="K23" s="41">
        <f ca="1" t="shared" si="1"/>
      </c>
      <c r="L23" s="42"/>
      <c r="M23" s="42"/>
      <c r="N23" s="42"/>
      <c r="O23" s="42"/>
      <c r="P23" s="42"/>
      <c r="Q23" s="42"/>
      <c r="R23" s="43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3"/>
    </row>
    <row r="24" spans="1:43" ht="18" customHeight="1">
      <c r="A24" s="72"/>
      <c r="B24" s="73"/>
      <c r="C24" s="66"/>
      <c r="D24" s="67"/>
      <c r="E24" s="67"/>
      <c r="F24" s="67"/>
      <c r="G24" s="67"/>
      <c r="H24" s="68"/>
      <c r="I24" s="79"/>
      <c r="J24" s="80"/>
      <c r="K24" s="41">
        <f ca="1" t="shared" si="1"/>
      </c>
      <c r="L24" s="42"/>
      <c r="M24" s="42"/>
      <c r="N24" s="42"/>
      <c r="O24" s="42"/>
      <c r="P24" s="42"/>
      <c r="Q24" s="42"/>
      <c r="R24" s="43"/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3"/>
    </row>
    <row r="25" spans="1:43" ht="18" customHeight="1">
      <c r="A25" s="74"/>
      <c r="B25" s="75"/>
      <c r="C25" s="69"/>
      <c r="D25" s="70"/>
      <c r="E25" s="70"/>
      <c r="F25" s="70"/>
      <c r="G25" s="70"/>
      <c r="H25" s="71"/>
      <c r="I25" s="46"/>
      <c r="J25" s="47"/>
      <c r="K25" s="85">
        <f ca="1" t="shared" si="1"/>
      </c>
      <c r="L25" s="86"/>
      <c r="M25" s="86"/>
      <c r="N25" s="86"/>
      <c r="O25" s="86"/>
      <c r="P25" s="86"/>
      <c r="Q25" s="86"/>
      <c r="R25" s="87"/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</row>
    <row r="26" spans="1:43" ht="18" customHeight="1">
      <c r="A26" s="72"/>
      <c r="B26" s="73"/>
      <c r="C26" s="76">
        <f>IF(A26="","",VLOOKUP(A26,'種目Ⅰ'!A:B,2))</f>
      </c>
      <c r="D26" s="77"/>
      <c r="E26" s="77"/>
      <c r="F26" s="77"/>
      <c r="G26" s="77"/>
      <c r="H26" s="78"/>
      <c r="I26" s="44"/>
      <c r="J26" s="45"/>
      <c r="K26" s="63">
        <f aca="true" ca="1" t="shared" si="2" ref="K26:K31">IF(I26="","",VLOOKUP(I26,INDIRECT($A$26&amp;"!a:b"),2))</f>
      </c>
      <c r="L26" s="64"/>
      <c r="M26" s="64"/>
      <c r="N26" s="64"/>
      <c r="O26" s="64"/>
      <c r="P26" s="64"/>
      <c r="Q26" s="64"/>
      <c r="R26" s="65"/>
      <c r="S26" s="48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50"/>
    </row>
    <row r="27" spans="1:43" ht="18" customHeight="1">
      <c r="A27" s="72"/>
      <c r="B27" s="73"/>
      <c r="C27" s="66"/>
      <c r="D27" s="67"/>
      <c r="E27" s="67"/>
      <c r="F27" s="67"/>
      <c r="G27" s="67"/>
      <c r="H27" s="68"/>
      <c r="I27" s="79"/>
      <c r="J27" s="80"/>
      <c r="K27" s="41">
        <f ca="1" t="shared" si="2"/>
      </c>
      <c r="L27" s="42"/>
      <c r="M27" s="42"/>
      <c r="N27" s="42"/>
      <c r="O27" s="42"/>
      <c r="P27" s="42"/>
      <c r="Q27" s="42"/>
      <c r="R27" s="43"/>
      <c r="S27" s="5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3"/>
    </row>
    <row r="28" spans="1:43" ht="18" customHeight="1">
      <c r="A28" s="72"/>
      <c r="B28" s="73"/>
      <c r="C28" s="66"/>
      <c r="D28" s="67"/>
      <c r="E28" s="67"/>
      <c r="F28" s="67"/>
      <c r="G28" s="67"/>
      <c r="H28" s="68"/>
      <c r="I28" s="79"/>
      <c r="J28" s="80"/>
      <c r="K28" s="41">
        <f ca="1" t="shared" si="2"/>
      </c>
      <c r="L28" s="42"/>
      <c r="M28" s="42"/>
      <c r="N28" s="42"/>
      <c r="O28" s="42"/>
      <c r="P28" s="42"/>
      <c r="Q28" s="42"/>
      <c r="R28" s="43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3"/>
    </row>
    <row r="29" spans="1:43" ht="18" customHeight="1">
      <c r="A29" s="72"/>
      <c r="B29" s="73"/>
      <c r="C29" s="66"/>
      <c r="D29" s="67"/>
      <c r="E29" s="67"/>
      <c r="F29" s="67"/>
      <c r="G29" s="67"/>
      <c r="H29" s="68"/>
      <c r="I29" s="79"/>
      <c r="J29" s="80"/>
      <c r="K29" s="41">
        <f ca="1" t="shared" si="2"/>
      </c>
      <c r="L29" s="42"/>
      <c r="M29" s="42"/>
      <c r="N29" s="42"/>
      <c r="O29" s="42"/>
      <c r="P29" s="42"/>
      <c r="Q29" s="42"/>
      <c r="R29" s="43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3"/>
    </row>
    <row r="30" spans="1:43" ht="18" customHeight="1">
      <c r="A30" s="72"/>
      <c r="B30" s="73"/>
      <c r="C30" s="66"/>
      <c r="D30" s="67"/>
      <c r="E30" s="67"/>
      <c r="F30" s="67"/>
      <c r="G30" s="67"/>
      <c r="H30" s="68"/>
      <c r="I30" s="79"/>
      <c r="J30" s="80"/>
      <c r="K30" s="41">
        <f ca="1" t="shared" si="2"/>
      </c>
      <c r="L30" s="42"/>
      <c r="M30" s="42"/>
      <c r="N30" s="42"/>
      <c r="O30" s="42"/>
      <c r="P30" s="42"/>
      <c r="Q30" s="42"/>
      <c r="R30" s="43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</row>
    <row r="31" spans="1:43" ht="18" customHeight="1">
      <c r="A31" s="74"/>
      <c r="B31" s="75"/>
      <c r="C31" s="69"/>
      <c r="D31" s="70"/>
      <c r="E31" s="70"/>
      <c r="F31" s="70"/>
      <c r="G31" s="70"/>
      <c r="H31" s="71"/>
      <c r="I31" s="46"/>
      <c r="J31" s="47"/>
      <c r="K31" s="57">
        <f ca="1" t="shared" si="2"/>
      </c>
      <c r="L31" s="58"/>
      <c r="M31" s="58"/>
      <c r="N31" s="58"/>
      <c r="O31" s="58"/>
      <c r="P31" s="58"/>
      <c r="Q31" s="58"/>
      <c r="R31" s="59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6"/>
    </row>
    <row r="32" spans="1:43" ht="18" customHeight="1">
      <c r="A32" s="72"/>
      <c r="B32" s="73"/>
      <c r="C32" s="76">
        <f>IF(A32="","",VLOOKUP(A32,'種目Ⅰ'!A:B,2))</f>
      </c>
      <c r="D32" s="77"/>
      <c r="E32" s="77"/>
      <c r="F32" s="77"/>
      <c r="G32" s="77"/>
      <c r="H32" s="78"/>
      <c r="I32" s="44"/>
      <c r="J32" s="45"/>
      <c r="K32" s="60">
        <f aca="true" ca="1" t="shared" si="3" ref="K32:K37">IF(I32="","",VLOOKUP(I32,INDIRECT($A$32&amp;"!a:b"),2))</f>
      </c>
      <c r="L32" s="61"/>
      <c r="M32" s="61"/>
      <c r="N32" s="61"/>
      <c r="O32" s="61"/>
      <c r="P32" s="61"/>
      <c r="Q32" s="61"/>
      <c r="R32" s="62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0"/>
    </row>
    <row r="33" spans="1:43" ht="18" customHeight="1">
      <c r="A33" s="72"/>
      <c r="B33" s="73"/>
      <c r="C33" s="66"/>
      <c r="D33" s="67"/>
      <c r="E33" s="67"/>
      <c r="F33" s="67"/>
      <c r="G33" s="67"/>
      <c r="H33" s="68"/>
      <c r="I33" s="79"/>
      <c r="J33" s="80"/>
      <c r="K33" s="41">
        <f ca="1" t="shared" si="3"/>
      </c>
      <c r="L33" s="42"/>
      <c r="M33" s="42"/>
      <c r="N33" s="42"/>
      <c r="O33" s="42"/>
      <c r="P33" s="42"/>
      <c r="Q33" s="42"/>
      <c r="R33" s="43"/>
      <c r="S33" s="5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</row>
    <row r="34" spans="1:43" ht="18" customHeight="1">
      <c r="A34" s="72"/>
      <c r="B34" s="73"/>
      <c r="C34" s="66"/>
      <c r="D34" s="67"/>
      <c r="E34" s="67"/>
      <c r="F34" s="67"/>
      <c r="G34" s="67"/>
      <c r="H34" s="68"/>
      <c r="I34" s="79"/>
      <c r="J34" s="80"/>
      <c r="K34" s="41">
        <f ca="1" t="shared" si="3"/>
      </c>
      <c r="L34" s="42"/>
      <c r="M34" s="42"/>
      <c r="N34" s="42"/>
      <c r="O34" s="42"/>
      <c r="P34" s="42"/>
      <c r="Q34" s="42"/>
      <c r="R34" s="43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5" spans="1:43" ht="18" customHeight="1">
      <c r="A35" s="72"/>
      <c r="B35" s="73"/>
      <c r="C35" s="66"/>
      <c r="D35" s="67"/>
      <c r="E35" s="67"/>
      <c r="F35" s="67"/>
      <c r="G35" s="67"/>
      <c r="H35" s="68"/>
      <c r="I35" s="79"/>
      <c r="J35" s="80"/>
      <c r="K35" s="41">
        <f ca="1" t="shared" si="3"/>
      </c>
      <c r="L35" s="42"/>
      <c r="M35" s="42"/>
      <c r="N35" s="42"/>
      <c r="O35" s="42"/>
      <c r="P35" s="42"/>
      <c r="Q35" s="42"/>
      <c r="R35" s="43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</row>
    <row r="36" spans="1:43" ht="18" customHeight="1">
      <c r="A36" s="72"/>
      <c r="B36" s="73"/>
      <c r="C36" s="66"/>
      <c r="D36" s="67"/>
      <c r="E36" s="67"/>
      <c r="F36" s="67"/>
      <c r="G36" s="67"/>
      <c r="H36" s="68"/>
      <c r="I36" s="79"/>
      <c r="J36" s="80"/>
      <c r="K36" s="41">
        <f ca="1" t="shared" si="3"/>
      </c>
      <c r="L36" s="42"/>
      <c r="M36" s="42"/>
      <c r="N36" s="42"/>
      <c r="O36" s="42"/>
      <c r="P36" s="42"/>
      <c r="Q36" s="42"/>
      <c r="R36" s="43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</row>
    <row r="37" spans="1:43" ht="18" customHeight="1">
      <c r="A37" s="74"/>
      <c r="B37" s="75"/>
      <c r="C37" s="69"/>
      <c r="D37" s="70"/>
      <c r="E37" s="70"/>
      <c r="F37" s="70"/>
      <c r="G37" s="70"/>
      <c r="H37" s="71"/>
      <c r="I37" s="46"/>
      <c r="J37" s="47"/>
      <c r="K37" s="85">
        <f ca="1" t="shared" si="3"/>
      </c>
      <c r="L37" s="86"/>
      <c r="M37" s="86"/>
      <c r="N37" s="86"/>
      <c r="O37" s="86"/>
      <c r="P37" s="86"/>
      <c r="Q37" s="86"/>
      <c r="R37" s="87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6"/>
    </row>
    <row r="38" spans="1:43" ht="19.5" customHeight="1">
      <c r="A38" s="109" t="s">
        <v>5</v>
      </c>
      <c r="B38" s="109"/>
      <c r="C38" s="111" t="s">
        <v>17</v>
      </c>
      <c r="D38" s="111"/>
      <c r="E38" s="111"/>
      <c r="F38" s="111"/>
      <c r="G38" s="111"/>
      <c r="H38" s="111"/>
      <c r="I38" s="111"/>
      <c r="J38" s="111"/>
      <c r="K38" s="111"/>
      <c r="L38" s="111"/>
      <c r="M38" s="20"/>
      <c r="N38" s="20" t="s">
        <v>18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82" t="s">
        <v>23</v>
      </c>
      <c r="AA38" s="83"/>
      <c r="AB38" s="83"/>
      <c r="AC38" s="83"/>
      <c r="AD38" s="83"/>
      <c r="AE38" s="83"/>
      <c r="AF38" s="83"/>
      <c r="AG38" s="84"/>
      <c r="AH38" s="20" t="s">
        <v>19</v>
      </c>
      <c r="AI38" s="21"/>
      <c r="AJ38" s="21"/>
      <c r="AK38" s="21"/>
      <c r="AL38" s="21"/>
      <c r="AM38" s="21"/>
      <c r="AN38" s="21"/>
      <c r="AO38" s="21"/>
      <c r="AP38" s="21"/>
      <c r="AQ38" s="22"/>
    </row>
    <row r="39" spans="1:43" ht="19.5" customHeight="1">
      <c r="A39" s="110"/>
      <c r="B39" s="11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48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103"/>
      <c r="AA39" s="104"/>
      <c r="AB39" s="104"/>
      <c r="AC39" s="104"/>
      <c r="AD39" s="104"/>
      <c r="AE39" s="104"/>
      <c r="AF39" s="104"/>
      <c r="AG39" s="105"/>
      <c r="AH39" s="97"/>
      <c r="AI39" s="96"/>
      <c r="AJ39" s="96"/>
      <c r="AK39" s="96"/>
      <c r="AL39" s="96" t="s">
        <v>20</v>
      </c>
      <c r="AM39" s="96"/>
      <c r="AN39" s="96"/>
      <c r="AO39" s="96"/>
      <c r="AP39" s="96"/>
      <c r="AQ39" s="102"/>
    </row>
    <row r="40" spans="1:43" ht="19.5" customHeight="1">
      <c r="A40" s="110"/>
      <c r="B40" s="11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51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115"/>
      <c r="AA40" s="116"/>
      <c r="AB40" s="116"/>
      <c r="AC40" s="116"/>
      <c r="AD40" s="116"/>
      <c r="AE40" s="116"/>
      <c r="AF40" s="116"/>
      <c r="AG40" s="117"/>
      <c r="AH40" s="79"/>
      <c r="AI40" s="108"/>
      <c r="AJ40" s="108"/>
      <c r="AK40" s="108"/>
      <c r="AL40" s="108" t="s">
        <v>20</v>
      </c>
      <c r="AM40" s="108"/>
      <c r="AN40" s="108"/>
      <c r="AO40" s="108"/>
      <c r="AP40" s="108"/>
      <c r="AQ40" s="80"/>
    </row>
    <row r="41" spans="1:43" ht="19.5" customHeight="1">
      <c r="A41" s="110"/>
      <c r="B41" s="11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1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115"/>
      <c r="AA41" s="116"/>
      <c r="AB41" s="116"/>
      <c r="AC41" s="116"/>
      <c r="AD41" s="116"/>
      <c r="AE41" s="116"/>
      <c r="AF41" s="116"/>
      <c r="AG41" s="117"/>
      <c r="AH41" s="79"/>
      <c r="AI41" s="108"/>
      <c r="AJ41" s="108"/>
      <c r="AK41" s="108"/>
      <c r="AL41" s="108" t="s">
        <v>20</v>
      </c>
      <c r="AM41" s="108"/>
      <c r="AN41" s="108"/>
      <c r="AO41" s="108"/>
      <c r="AP41" s="108"/>
      <c r="AQ41" s="80"/>
    </row>
    <row r="42" spans="1:43" ht="19.5" customHeight="1">
      <c r="A42" s="110"/>
      <c r="B42" s="11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115"/>
      <c r="AA42" s="116"/>
      <c r="AB42" s="116"/>
      <c r="AC42" s="116"/>
      <c r="AD42" s="116"/>
      <c r="AE42" s="116"/>
      <c r="AF42" s="116"/>
      <c r="AG42" s="117"/>
      <c r="AH42" s="79"/>
      <c r="AI42" s="108"/>
      <c r="AJ42" s="108"/>
      <c r="AK42" s="108"/>
      <c r="AL42" s="108" t="s">
        <v>20</v>
      </c>
      <c r="AM42" s="108"/>
      <c r="AN42" s="108"/>
      <c r="AO42" s="108"/>
      <c r="AP42" s="108"/>
      <c r="AQ42" s="80"/>
    </row>
    <row r="43" spans="1:43" ht="19.5" customHeight="1">
      <c r="A43" s="110"/>
      <c r="B43" s="11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1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115"/>
      <c r="AA43" s="116"/>
      <c r="AB43" s="116"/>
      <c r="AC43" s="116"/>
      <c r="AD43" s="116"/>
      <c r="AE43" s="116"/>
      <c r="AF43" s="116"/>
      <c r="AG43" s="117"/>
      <c r="AH43" s="79"/>
      <c r="AI43" s="108"/>
      <c r="AJ43" s="108"/>
      <c r="AK43" s="108"/>
      <c r="AL43" s="108" t="s">
        <v>20</v>
      </c>
      <c r="AM43" s="108"/>
      <c r="AN43" s="108"/>
      <c r="AO43" s="108"/>
      <c r="AP43" s="108"/>
      <c r="AQ43" s="80"/>
    </row>
    <row r="44" spans="1:43" ht="19.5" customHeight="1">
      <c r="A44" s="110"/>
      <c r="B44" s="11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1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115"/>
      <c r="AA44" s="116"/>
      <c r="AB44" s="116"/>
      <c r="AC44" s="116"/>
      <c r="AD44" s="116"/>
      <c r="AE44" s="116"/>
      <c r="AF44" s="116"/>
      <c r="AG44" s="117"/>
      <c r="AH44" s="79"/>
      <c r="AI44" s="108"/>
      <c r="AJ44" s="108"/>
      <c r="AK44" s="108"/>
      <c r="AL44" s="108" t="s">
        <v>20</v>
      </c>
      <c r="AM44" s="108"/>
      <c r="AN44" s="108"/>
      <c r="AO44" s="108"/>
      <c r="AP44" s="108"/>
      <c r="AQ44" s="80"/>
    </row>
    <row r="45" spans="1:43" ht="19.5" customHeight="1">
      <c r="A45" s="110"/>
      <c r="B45" s="110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54"/>
      <c r="N45" s="54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112"/>
      <c r="AA45" s="113"/>
      <c r="AB45" s="113"/>
      <c r="AC45" s="113"/>
      <c r="AD45" s="113"/>
      <c r="AE45" s="113"/>
      <c r="AF45" s="113"/>
      <c r="AG45" s="114"/>
      <c r="AH45" s="46"/>
      <c r="AI45" s="126"/>
      <c r="AJ45" s="126"/>
      <c r="AK45" s="126"/>
      <c r="AL45" s="126" t="s">
        <v>20</v>
      </c>
      <c r="AM45" s="126"/>
      <c r="AN45" s="126"/>
      <c r="AO45" s="126"/>
      <c r="AP45" s="126"/>
      <c r="AQ45" s="47"/>
    </row>
    <row r="46" spans="1:43" ht="15.75" customHeight="1">
      <c r="A46" s="125" t="s">
        <v>105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</row>
    <row r="47" spans="1:43" ht="15.75" customHeight="1">
      <c r="A47" s="101" t="s">
        <v>14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</row>
    <row r="48" spans="1:43" ht="15.75" customHeight="1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</row>
    <row r="49" spans="1:43" ht="15.75" customHeight="1">
      <c r="A49" s="101" t="s">
        <v>22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</row>
  </sheetData>
  <sheetProtection password="C738" sheet="1" formatCells="0" selectLockedCells="1"/>
  <mergeCells count="163">
    <mergeCell ref="A46:AQ46"/>
    <mergeCell ref="Z43:AG43"/>
    <mergeCell ref="N42:Y42"/>
    <mergeCell ref="Z44:AG44"/>
    <mergeCell ref="AH45:AK45"/>
    <mergeCell ref="AL45:AM45"/>
    <mergeCell ref="AN45:AQ45"/>
    <mergeCell ref="AN42:AQ42"/>
    <mergeCell ref="AH43:AK43"/>
    <mergeCell ref="AL43:AM43"/>
    <mergeCell ref="I13:J13"/>
    <mergeCell ref="A12:H12"/>
    <mergeCell ref="A13:B13"/>
    <mergeCell ref="C13:H13"/>
    <mergeCell ref="A14:B19"/>
    <mergeCell ref="C14:H19"/>
    <mergeCell ref="I12:R12"/>
    <mergeCell ref="K13:R13"/>
    <mergeCell ref="K14:R14"/>
    <mergeCell ref="I14:J14"/>
    <mergeCell ref="AL40:AM40"/>
    <mergeCell ref="AN40:AQ40"/>
    <mergeCell ref="AH41:AK41"/>
    <mergeCell ref="AL41:AM41"/>
    <mergeCell ref="AN41:AQ41"/>
    <mergeCell ref="N45:Y45"/>
    <mergeCell ref="AN43:AQ43"/>
    <mergeCell ref="AH42:AK42"/>
    <mergeCell ref="AL42:AM42"/>
    <mergeCell ref="N44:Y44"/>
    <mergeCell ref="Z45:AG45"/>
    <mergeCell ref="C42:M42"/>
    <mergeCell ref="C43:M43"/>
    <mergeCell ref="C41:M41"/>
    <mergeCell ref="Z42:AG42"/>
    <mergeCell ref="AH40:AK40"/>
    <mergeCell ref="Z40:AG40"/>
    <mergeCell ref="Z41:AG41"/>
    <mergeCell ref="N40:Y40"/>
    <mergeCell ref="N43:Y43"/>
    <mergeCell ref="A47:AQ47"/>
    <mergeCell ref="A49:AQ49"/>
    <mergeCell ref="C44:M44"/>
    <mergeCell ref="C45:M45"/>
    <mergeCell ref="AH44:AK44"/>
    <mergeCell ref="AL44:AM44"/>
    <mergeCell ref="AN44:AQ44"/>
    <mergeCell ref="A48:AQ48"/>
    <mergeCell ref="A38:B45"/>
    <mergeCell ref="C38:M38"/>
    <mergeCell ref="I31:J31"/>
    <mergeCell ref="K24:R24"/>
    <mergeCell ref="K25:R25"/>
    <mergeCell ref="C39:M39"/>
    <mergeCell ref="K35:R35"/>
    <mergeCell ref="S31:AQ31"/>
    <mergeCell ref="AH38:AQ38"/>
    <mergeCell ref="S26:AQ26"/>
    <mergeCell ref="S27:AQ27"/>
    <mergeCell ref="S28:AQ28"/>
    <mergeCell ref="A32:B37"/>
    <mergeCell ref="C32:H37"/>
    <mergeCell ref="AN39:AQ39"/>
    <mergeCell ref="Z39:AG39"/>
    <mergeCell ref="I36:J36"/>
    <mergeCell ref="N39:Y39"/>
    <mergeCell ref="S34:AQ34"/>
    <mergeCell ref="S35:AQ35"/>
    <mergeCell ref="S36:AQ36"/>
    <mergeCell ref="S37:AQ37"/>
    <mergeCell ref="AF10:AJ11"/>
    <mergeCell ref="S32:AQ32"/>
    <mergeCell ref="S33:AQ33"/>
    <mergeCell ref="AL39:AM39"/>
    <mergeCell ref="AH39:AK39"/>
    <mergeCell ref="A1:Q3"/>
    <mergeCell ref="A4:F9"/>
    <mergeCell ref="AN10:AN11"/>
    <mergeCell ref="A20:B25"/>
    <mergeCell ref="R1:AQ1"/>
    <mergeCell ref="S2:Z2"/>
    <mergeCell ref="AO2:AQ2"/>
    <mergeCell ref="AL2:AN2"/>
    <mergeCell ref="AI2:AK2"/>
    <mergeCell ref="AA2:AH2"/>
    <mergeCell ref="AF4:AJ9"/>
    <mergeCell ref="R3:AQ3"/>
    <mergeCell ref="AL4:AM6"/>
    <mergeCell ref="AL7:AM9"/>
    <mergeCell ref="AO4:AP6"/>
    <mergeCell ref="S29:AQ29"/>
    <mergeCell ref="Z38:AG38"/>
    <mergeCell ref="K36:R36"/>
    <mergeCell ref="K33:R33"/>
    <mergeCell ref="K31:R31"/>
    <mergeCell ref="K32:R32"/>
    <mergeCell ref="K37:R37"/>
    <mergeCell ref="K34:R34"/>
    <mergeCell ref="I23:J23"/>
    <mergeCell ref="I24:J24"/>
    <mergeCell ref="I25:J25"/>
    <mergeCell ref="I21:J21"/>
    <mergeCell ref="S24:AQ24"/>
    <mergeCell ref="S25:AQ25"/>
    <mergeCell ref="K22:R22"/>
    <mergeCell ref="K23:R23"/>
    <mergeCell ref="S22:AQ22"/>
    <mergeCell ref="S23:AQ23"/>
    <mergeCell ref="N41:Y41"/>
    <mergeCell ref="I37:J37"/>
    <mergeCell ref="I34:J34"/>
    <mergeCell ref="I29:J29"/>
    <mergeCell ref="I32:J32"/>
    <mergeCell ref="I33:J33"/>
    <mergeCell ref="I35:J35"/>
    <mergeCell ref="N38:Y38"/>
    <mergeCell ref="C40:M40"/>
    <mergeCell ref="S30:AQ30"/>
    <mergeCell ref="K26:R26"/>
    <mergeCell ref="K27:R27"/>
    <mergeCell ref="C20:H25"/>
    <mergeCell ref="A26:B31"/>
    <mergeCell ref="C26:H31"/>
    <mergeCell ref="I30:J30"/>
    <mergeCell ref="I28:J28"/>
    <mergeCell ref="I27:J27"/>
    <mergeCell ref="I26:J26"/>
    <mergeCell ref="I22:J22"/>
    <mergeCell ref="S20:AQ20"/>
    <mergeCell ref="S21:AQ21"/>
    <mergeCell ref="K15:R15"/>
    <mergeCell ref="K16:R16"/>
    <mergeCell ref="K17:R17"/>
    <mergeCell ref="K18:R18"/>
    <mergeCell ref="K19:R19"/>
    <mergeCell ref="K20:R20"/>
    <mergeCell ref="K21:R21"/>
    <mergeCell ref="S14:AQ14"/>
    <mergeCell ref="S15:AQ15"/>
    <mergeCell ref="S16:AQ16"/>
    <mergeCell ref="S17:AQ17"/>
    <mergeCell ref="S18:AQ18"/>
    <mergeCell ref="S19:AQ19"/>
    <mergeCell ref="AO11:AP11"/>
    <mergeCell ref="K30:R30"/>
    <mergeCell ref="I15:J15"/>
    <mergeCell ref="I16:J16"/>
    <mergeCell ref="I17:J17"/>
    <mergeCell ref="I18:J18"/>
    <mergeCell ref="I19:J19"/>
    <mergeCell ref="I20:J20"/>
    <mergeCell ref="K28:R28"/>
    <mergeCell ref="K29:R29"/>
    <mergeCell ref="AO7:AP9"/>
    <mergeCell ref="S12:AQ13"/>
    <mergeCell ref="AN4:AN9"/>
    <mergeCell ref="G5:AE6"/>
    <mergeCell ref="G7:AE9"/>
    <mergeCell ref="G4:AE4"/>
    <mergeCell ref="A10:AE11"/>
    <mergeCell ref="AL10:AM10"/>
    <mergeCell ref="AO10:AP10"/>
    <mergeCell ref="AL11:AM11"/>
  </mergeCells>
  <dataValidations count="13">
    <dataValidation type="custom" allowBlank="1" showInputMessage="1" showErrorMessage="1" prompt="全角カタカナで入力してください&#10;カブシキガイシャ、カ）などは不要です" error="全角カタカナ以外が入力されています" imeMode="fullKatakana" sqref="G5:AE6">
      <formula1>F5=PHONETIC(F5)</formula1>
    </dataValidation>
    <dataValidation type="custom" allowBlank="1" showInputMessage="1" showErrorMessage="1" prompt="全角で入力してください" error="全角以外が入力されています" imeMode="hiragana" sqref="G7:AE9">
      <formula1>AND(F7=WIDECHAR(F7))</formula1>
    </dataValidation>
    <dataValidation type="list" allowBlank="1" showInputMessage="1" showErrorMessage="1" prompt="番号を選択してください" sqref="I14:J14">
      <formula1>INDIRECT($A$14&amp;"!a:a")</formula1>
    </dataValidation>
    <dataValidation type="list" allowBlank="1" showInputMessage="1" showErrorMessage="1" prompt="以下該当があれば選択してください" sqref="I33:J37">
      <formula1>INDIRECT($A$32&amp;"!a:a")</formula1>
    </dataValidation>
    <dataValidation type="list" allowBlank="1" showInputMessage="1" showErrorMessage="1" prompt="記号を入力した場合は選択してください" sqref="I32:J32">
      <formula1>INDIRECT($A$32&amp;"!a:a")</formula1>
    </dataValidation>
    <dataValidation type="list" allowBlank="1" showInputMessage="1" showErrorMessage="1" prompt="以下該当があれば選択してください" sqref="I15:J19">
      <formula1>INDIRECT($A$14&amp;"!a:a")</formula1>
    </dataValidation>
    <dataValidation type="list" allowBlank="1" showInputMessage="1" showErrorMessage="1" prompt="記号を入力した場合は選択してください" sqref="I20:J20">
      <formula1>INDIRECT($A$20&amp;"!a:a")</formula1>
    </dataValidation>
    <dataValidation type="list" allowBlank="1" showInputMessage="1" showErrorMessage="1" prompt="以下該当があれば選択してください" sqref="I21:J25">
      <formula1>INDIRECT($A$20&amp;"!a:a")</formula1>
    </dataValidation>
    <dataValidation type="list" allowBlank="1" showInputMessage="1" showErrorMessage="1" prompt="記号を入力した場合は選択してください" sqref="I26:J26">
      <formula1>INDIRECT($A$26&amp;"!a:a")</formula1>
    </dataValidation>
    <dataValidation type="list" allowBlank="1" showInputMessage="1" showErrorMessage="1" prompt="以下該当があれば選択してください" sqref="I27:J31">
      <formula1>INDIRECT($A$26&amp;"!a:a")</formula1>
    </dataValidation>
    <dataValidation type="custom" allowBlank="1" showInputMessage="1" showErrorMessage="1" error="すでに選択されています" sqref="K23:R23">
      <formula1>COUNTIF(K20:R25,K23)&gt;1</formula1>
    </dataValidation>
    <dataValidation type="list" showInputMessage="1" showErrorMessage="1" prompt="記号を選択してください" sqref="A14:B19">
      <formula1>"　,Ａ,Ｂ,Ｃ,Ｄ,Ｅ,Ｆ,Ｇ"</formula1>
    </dataValidation>
    <dataValidation type="list" showInputMessage="1" showErrorMessage="1" prompt="以下該当があれば選択してください" sqref="A20:B37">
      <formula1>"　,Ａ,Ｂ,Ｃ,Ｄ,Ｅ,Ｆ,Ｇ"</formula1>
    </dataValidation>
  </dataValidations>
  <printOptions verticalCentered="1"/>
  <pageMargins left="0.7874015748031497" right="0.3937007874015748" top="0.2755905511811024" bottom="0.1968503937007874" header="0.31496062992125984" footer="0.2362204724409449"/>
  <pageSetup horizontalDpi="600" verticalDpi="600" orientation="portrait" paperSize="9" r:id="rId3"/>
  <headerFooter>
    <oddFooter>&amp;R&amp;9&amp;K000000R0509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L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14" customWidth="1"/>
  </cols>
  <sheetData>
    <row r="1" spans="4:89" ht="12.75">
      <c r="D1" s="14" t="s">
        <v>26</v>
      </c>
      <c r="E1" s="14" t="s">
        <v>27</v>
      </c>
      <c r="Q1" s="14" t="s">
        <v>26</v>
      </c>
      <c r="R1" s="14" t="s">
        <v>27</v>
      </c>
      <c r="AD1" s="14" t="s">
        <v>26</v>
      </c>
      <c r="AE1" s="14" t="s">
        <v>27</v>
      </c>
      <c r="AQ1" s="14" t="s">
        <v>26</v>
      </c>
      <c r="AR1" s="14" t="s">
        <v>27</v>
      </c>
      <c r="BD1" t="s">
        <v>110</v>
      </c>
      <c r="BE1"/>
      <c r="BF1"/>
      <c r="BG1"/>
      <c r="BH1"/>
      <c r="BI1" t="s">
        <v>111</v>
      </c>
      <c r="BJ1"/>
      <c r="BK1"/>
      <c r="BL1"/>
      <c r="BM1"/>
      <c r="BN1" t="s">
        <v>112</v>
      </c>
      <c r="BO1"/>
      <c r="BP1"/>
      <c r="BQ1"/>
      <c r="BS1" t="s">
        <v>113</v>
      </c>
      <c r="BT1"/>
      <c r="BU1"/>
      <c r="BV1"/>
      <c r="BW1"/>
      <c r="BX1" t="s">
        <v>114</v>
      </c>
      <c r="BY1"/>
      <c r="BZ1"/>
      <c r="CA1"/>
      <c r="CB1"/>
      <c r="CC1" t="s">
        <v>115</v>
      </c>
      <c r="CD1"/>
      <c r="CE1"/>
      <c r="CF1"/>
      <c r="CG1"/>
      <c r="CH1" t="s">
        <v>116</v>
      </c>
      <c r="CI1"/>
      <c r="CJ1"/>
      <c r="CK1"/>
    </row>
    <row r="2" spans="1:89" ht="12.75">
      <c r="A2" s="14" t="s">
        <v>117</v>
      </c>
      <c r="B2" s="14" t="s">
        <v>25</v>
      </c>
      <c r="C2" s="14" t="s">
        <v>24</v>
      </c>
      <c r="E2" s="14" t="s">
        <v>99</v>
      </c>
      <c r="F2" s="14" t="s">
        <v>98</v>
      </c>
      <c r="G2" s="14" t="s">
        <v>100</v>
      </c>
      <c r="H2" s="14" t="s">
        <v>98</v>
      </c>
      <c r="I2" s="14" t="s">
        <v>101</v>
      </c>
      <c r="J2" s="14" t="s">
        <v>98</v>
      </c>
      <c r="K2" s="14" t="s">
        <v>102</v>
      </c>
      <c r="L2" s="14" t="s">
        <v>98</v>
      </c>
      <c r="M2" s="14" t="s">
        <v>103</v>
      </c>
      <c r="N2" s="14" t="s">
        <v>98</v>
      </c>
      <c r="O2" s="14" t="s">
        <v>104</v>
      </c>
      <c r="P2" s="14" t="s">
        <v>98</v>
      </c>
      <c r="R2" s="14" t="s">
        <v>99</v>
      </c>
      <c r="S2" s="14" t="s">
        <v>98</v>
      </c>
      <c r="T2" s="14" t="s">
        <v>100</v>
      </c>
      <c r="U2" s="14" t="s">
        <v>98</v>
      </c>
      <c r="V2" s="14" t="s">
        <v>101</v>
      </c>
      <c r="W2" s="14" t="s">
        <v>98</v>
      </c>
      <c r="X2" s="14" t="s">
        <v>102</v>
      </c>
      <c r="Y2" s="14" t="s">
        <v>98</v>
      </c>
      <c r="Z2" s="14" t="s">
        <v>103</v>
      </c>
      <c r="AA2" s="14" t="s">
        <v>98</v>
      </c>
      <c r="AB2" s="14" t="s">
        <v>104</v>
      </c>
      <c r="AC2" s="14" t="s">
        <v>98</v>
      </c>
      <c r="AE2" s="14" t="s">
        <v>99</v>
      </c>
      <c r="AF2" s="14" t="s">
        <v>98</v>
      </c>
      <c r="AG2" s="14" t="s">
        <v>100</v>
      </c>
      <c r="AH2" s="14" t="s">
        <v>98</v>
      </c>
      <c r="AI2" s="14" t="s">
        <v>101</v>
      </c>
      <c r="AJ2" s="14" t="s">
        <v>98</v>
      </c>
      <c r="AK2" s="14" t="s">
        <v>102</v>
      </c>
      <c r="AL2" s="14" t="s">
        <v>98</v>
      </c>
      <c r="AM2" s="14" t="s">
        <v>103</v>
      </c>
      <c r="AN2" s="14" t="s">
        <v>98</v>
      </c>
      <c r="AO2" s="14" t="s">
        <v>104</v>
      </c>
      <c r="AP2" s="14" t="s">
        <v>98</v>
      </c>
      <c r="AR2" s="14" t="s">
        <v>99</v>
      </c>
      <c r="AS2" s="14" t="s">
        <v>98</v>
      </c>
      <c r="AT2" s="14" t="s">
        <v>100</v>
      </c>
      <c r="AU2" s="14" t="s">
        <v>98</v>
      </c>
      <c r="AV2" s="14" t="s">
        <v>101</v>
      </c>
      <c r="AW2" s="14" t="s">
        <v>98</v>
      </c>
      <c r="AX2" s="14" t="s">
        <v>102</v>
      </c>
      <c r="AY2" s="14" t="s">
        <v>98</v>
      </c>
      <c r="AZ2" s="14" t="s">
        <v>103</v>
      </c>
      <c r="BA2" s="14" t="s">
        <v>98</v>
      </c>
      <c r="BB2" s="14" t="s">
        <v>104</v>
      </c>
      <c r="BC2" s="14" t="s">
        <v>98</v>
      </c>
      <c r="BD2" t="s">
        <v>106</v>
      </c>
      <c r="BE2" t="s">
        <v>107</v>
      </c>
      <c r="BF2" t="s">
        <v>108</v>
      </c>
      <c r="BG2" t="s">
        <v>109</v>
      </c>
      <c r="BH2"/>
      <c r="BI2" t="s">
        <v>106</v>
      </c>
      <c r="BJ2" t="s">
        <v>107</v>
      </c>
      <c r="BK2" t="s">
        <v>108</v>
      </c>
      <c r="BL2" t="s">
        <v>109</v>
      </c>
      <c r="BM2"/>
      <c r="BN2" t="s">
        <v>106</v>
      </c>
      <c r="BO2" t="s">
        <v>107</v>
      </c>
      <c r="BP2" t="s">
        <v>108</v>
      </c>
      <c r="BQ2" t="s">
        <v>109</v>
      </c>
      <c r="BS2" t="s">
        <v>106</v>
      </c>
      <c r="BT2" t="s">
        <v>107</v>
      </c>
      <c r="BU2" t="s">
        <v>108</v>
      </c>
      <c r="BV2" t="s">
        <v>109</v>
      </c>
      <c r="BW2"/>
      <c r="BX2" t="s">
        <v>106</v>
      </c>
      <c r="BY2" t="s">
        <v>107</v>
      </c>
      <c r="BZ2" t="s">
        <v>108</v>
      </c>
      <c r="CA2" t="s">
        <v>109</v>
      </c>
      <c r="CB2"/>
      <c r="CC2" t="s">
        <v>106</v>
      </c>
      <c r="CD2" t="s">
        <v>107</v>
      </c>
      <c r="CE2" t="s">
        <v>108</v>
      </c>
      <c r="CF2" t="s">
        <v>109</v>
      </c>
      <c r="CG2"/>
      <c r="CH2" t="s">
        <v>106</v>
      </c>
      <c r="CI2" t="s">
        <v>107</v>
      </c>
      <c r="CJ2" t="s">
        <v>108</v>
      </c>
      <c r="CK2" t="s">
        <v>109</v>
      </c>
    </row>
    <row r="3" spans="2:90" ht="12.75">
      <c r="B3" s="14">
        <f>'15'!$G$7</f>
        <v>0</v>
      </c>
      <c r="C3" s="14">
        <f>'15'!$G$5</f>
        <v>0</v>
      </c>
      <c r="D3" s="14">
        <f>'15'!$A$14</f>
        <v>0</v>
      </c>
      <c r="E3" s="14">
        <f>'15'!$I$14</f>
        <v>0</v>
      </c>
      <c r="F3" s="14">
        <f>'15'!$S$14</f>
        <v>0</v>
      </c>
      <c r="G3" s="14">
        <f>'15'!$I$15</f>
        <v>0</v>
      </c>
      <c r="H3" s="14">
        <f>'15'!$S$15</f>
        <v>0</v>
      </c>
      <c r="I3" s="14">
        <f>'15'!$I$16</f>
        <v>0</v>
      </c>
      <c r="J3" s="14">
        <f>'15'!$S$16</f>
        <v>0</v>
      </c>
      <c r="K3" s="14">
        <f>'15'!$I$17</f>
        <v>0</v>
      </c>
      <c r="L3" s="14">
        <f>'15'!$S$17</f>
        <v>0</v>
      </c>
      <c r="M3" s="14">
        <f>'15'!$I$18</f>
        <v>0</v>
      </c>
      <c r="N3" s="14">
        <f>'15'!$S$18</f>
        <v>0</v>
      </c>
      <c r="O3" s="14">
        <f>'15'!$I$19</f>
        <v>0</v>
      </c>
      <c r="P3" s="14">
        <f>'15'!$S$19</f>
        <v>0</v>
      </c>
      <c r="Q3" s="14">
        <f>'15'!$A$20</f>
        <v>0</v>
      </c>
      <c r="R3" s="14">
        <f>'15'!$I$20</f>
        <v>0</v>
      </c>
      <c r="S3" s="14">
        <f>'15'!$S$20</f>
        <v>0</v>
      </c>
      <c r="T3" s="14">
        <f>'15'!$I$21</f>
        <v>0</v>
      </c>
      <c r="U3" s="14">
        <f>'15'!$S$21</f>
        <v>0</v>
      </c>
      <c r="V3" s="14">
        <f>'15'!$I$22</f>
        <v>0</v>
      </c>
      <c r="W3" s="14">
        <f>'15'!$S$22</f>
        <v>0</v>
      </c>
      <c r="X3" s="14">
        <f>'15'!$I$23</f>
        <v>0</v>
      </c>
      <c r="Y3" s="14">
        <f>'15'!$S$23</f>
        <v>0</v>
      </c>
      <c r="Z3" s="14">
        <f>'15'!$I$24</f>
        <v>0</v>
      </c>
      <c r="AA3" s="14">
        <f>'15'!$S$24</f>
        <v>0</v>
      </c>
      <c r="AB3" s="14">
        <f>'15'!$I$25</f>
        <v>0</v>
      </c>
      <c r="AC3" s="14">
        <f>'15'!$S$25</f>
        <v>0</v>
      </c>
      <c r="AD3" s="14">
        <f>'15'!$A$26</f>
        <v>0</v>
      </c>
      <c r="AE3" s="14">
        <f>'15'!$I$26</f>
        <v>0</v>
      </c>
      <c r="AF3" s="14">
        <f>'15'!$S$26</f>
        <v>0</v>
      </c>
      <c r="AG3" s="14">
        <f>'15'!$I$27</f>
        <v>0</v>
      </c>
      <c r="AH3" s="14">
        <f>'15'!$S$27</f>
        <v>0</v>
      </c>
      <c r="AI3" s="14">
        <f>'15'!$I$28</f>
        <v>0</v>
      </c>
      <c r="AJ3" s="14">
        <f>'15'!$S$28</f>
        <v>0</v>
      </c>
      <c r="AK3" s="14">
        <f>'15'!$I$29</f>
        <v>0</v>
      </c>
      <c r="AL3" s="14">
        <f>'15'!$S$29</f>
        <v>0</v>
      </c>
      <c r="AM3" s="14">
        <f>'15'!$I$30</f>
        <v>0</v>
      </c>
      <c r="AN3" s="14">
        <f>'15'!$S$30</f>
        <v>0</v>
      </c>
      <c r="AO3" s="14">
        <f>'15'!$I$31</f>
        <v>0</v>
      </c>
      <c r="AP3" s="14">
        <f>'15'!$S$31</f>
        <v>0</v>
      </c>
      <c r="AQ3" s="14">
        <f>'15'!$A$32</f>
        <v>0</v>
      </c>
      <c r="AR3" s="14">
        <f>'15'!$I$32</f>
        <v>0</v>
      </c>
      <c r="AS3" s="14">
        <f>'15'!$S$32</f>
        <v>0</v>
      </c>
      <c r="AT3" s="14">
        <f>'15'!$I$33</f>
        <v>0</v>
      </c>
      <c r="AU3" s="14">
        <f>'15'!$S$33</f>
        <v>0</v>
      </c>
      <c r="AV3" s="14">
        <f>'15'!$I$34</f>
        <v>0</v>
      </c>
      <c r="AW3" s="14">
        <f>'15'!$S$34</f>
        <v>0</v>
      </c>
      <c r="AX3" s="14">
        <f>'15'!$I$35</f>
        <v>0</v>
      </c>
      <c r="AY3" s="14">
        <f>'15'!$S$35</f>
        <v>0</v>
      </c>
      <c r="AZ3" s="14">
        <f>'15'!$I$36</f>
        <v>0</v>
      </c>
      <c r="BA3" s="14">
        <f>'15'!$S$36</f>
        <v>0</v>
      </c>
      <c r="BB3" s="14">
        <f>'15'!$I$37</f>
        <v>0</v>
      </c>
      <c r="BC3" s="14">
        <f>'15'!$S$37</f>
        <v>0</v>
      </c>
      <c r="BD3" s="14">
        <f>'15'!C39</f>
        <v>0</v>
      </c>
      <c r="BE3" s="14">
        <f>'15'!N39</f>
        <v>0</v>
      </c>
      <c r="BF3" s="14">
        <f>'15'!Z39</f>
        <v>0</v>
      </c>
      <c r="BG3" s="14">
        <f>'15'!AH39</f>
        <v>0</v>
      </c>
      <c r="BH3" s="14">
        <f>'15'!AN39</f>
        <v>0</v>
      </c>
      <c r="BI3" s="14">
        <f>'15'!C40</f>
        <v>0</v>
      </c>
      <c r="BJ3" s="14">
        <f>'15'!N40</f>
        <v>0</v>
      </c>
      <c r="BK3" s="14">
        <f>'15'!Z40</f>
        <v>0</v>
      </c>
      <c r="BL3" s="14">
        <f>'15'!AH40</f>
        <v>0</v>
      </c>
      <c r="BM3" s="14">
        <f>'15'!AN40</f>
        <v>0</v>
      </c>
      <c r="BN3" s="14">
        <f>'15'!C41</f>
        <v>0</v>
      </c>
      <c r="BO3" s="14">
        <f>'15'!N41</f>
        <v>0</v>
      </c>
      <c r="BP3" s="14">
        <f>'15'!Z41</f>
        <v>0</v>
      </c>
      <c r="BQ3" s="14">
        <f>'15'!AH41</f>
        <v>0</v>
      </c>
      <c r="BR3" s="14">
        <f>'15'!AN41</f>
        <v>0</v>
      </c>
      <c r="BS3" s="14">
        <f>'15'!C42</f>
        <v>0</v>
      </c>
      <c r="BT3" s="14">
        <f>'15'!N42</f>
        <v>0</v>
      </c>
      <c r="BU3" s="14">
        <f>'15'!Z42</f>
        <v>0</v>
      </c>
      <c r="BV3" s="14">
        <f>'15'!AH42</f>
        <v>0</v>
      </c>
      <c r="BW3" s="14">
        <f>'15'!AN42</f>
        <v>0</v>
      </c>
      <c r="BX3" s="14">
        <f>'15'!C43</f>
        <v>0</v>
      </c>
      <c r="BY3" s="14">
        <f>'15'!N43</f>
        <v>0</v>
      </c>
      <c r="BZ3" s="14">
        <f>'15'!Z43</f>
        <v>0</v>
      </c>
      <c r="CA3" s="14">
        <f>'15'!AH43</f>
        <v>0</v>
      </c>
      <c r="CB3" s="14">
        <f>'15'!AN43</f>
        <v>0</v>
      </c>
      <c r="CC3" s="14">
        <f>'15'!C44</f>
        <v>0</v>
      </c>
      <c r="CD3" s="14">
        <f>'15'!N44</f>
        <v>0</v>
      </c>
      <c r="CE3" s="14">
        <f>'15'!Z44</f>
        <v>0</v>
      </c>
      <c r="CF3" s="14">
        <f>'15'!AH44</f>
        <v>0</v>
      </c>
      <c r="CG3" s="14">
        <f>'15'!AN44</f>
        <v>0</v>
      </c>
      <c r="CH3" s="14">
        <f>'15'!C45</f>
        <v>0</v>
      </c>
      <c r="CI3" s="14">
        <f>'15'!N45</f>
        <v>0</v>
      </c>
      <c r="CJ3" s="14">
        <f>'15'!Z45</f>
        <v>0</v>
      </c>
      <c r="CK3" s="14">
        <f>'15'!AH45</f>
        <v>0</v>
      </c>
      <c r="CL3" s="14">
        <f>'15'!AN45</f>
        <v>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14" customWidth="1"/>
  </cols>
  <sheetData>
    <row r="2" spans="1:2" ht="12.75">
      <c r="A2" s="14" t="s">
        <v>35</v>
      </c>
      <c r="B2" s="14" t="s">
        <v>42</v>
      </c>
    </row>
    <row r="3" spans="1:2" ht="12.75">
      <c r="A3" s="14" t="s">
        <v>36</v>
      </c>
      <c r="B3" s="14" t="s">
        <v>43</v>
      </c>
    </row>
    <row r="4" spans="1:2" ht="12.75">
      <c r="A4" s="14" t="s">
        <v>37</v>
      </c>
      <c r="B4" s="14" t="s">
        <v>44</v>
      </c>
    </row>
    <row r="5" spans="1:2" ht="12.75">
      <c r="A5" s="14" t="s">
        <v>38</v>
      </c>
      <c r="B5" s="14" t="s">
        <v>45</v>
      </c>
    </row>
    <row r="6" spans="1:2" ht="12.75">
      <c r="A6" s="14" t="s">
        <v>39</v>
      </c>
      <c r="B6" s="14" t="s">
        <v>46</v>
      </c>
    </row>
    <row r="7" spans="1:2" ht="12.75">
      <c r="A7" s="14" t="s">
        <v>40</v>
      </c>
      <c r="B7" s="14" t="s">
        <v>47</v>
      </c>
    </row>
    <row r="8" spans="1:2" ht="12.75">
      <c r="A8" s="14" t="s">
        <v>41</v>
      </c>
      <c r="B8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7"/>
  <sheetViews>
    <sheetView zoomScalePageLayoutView="0" workbookViewId="0" topLeftCell="A1">
      <selection activeCell="A1" sqref="A1:Q3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28</v>
      </c>
    </row>
    <row r="2" spans="1:2" ht="12.75">
      <c r="A2" s="14">
        <v>1</v>
      </c>
      <c r="B2" s="14" t="s">
        <v>49</v>
      </c>
    </row>
    <row r="3" spans="1:2" ht="12.75">
      <c r="A3" s="14">
        <v>2</v>
      </c>
      <c r="B3" s="14" t="s">
        <v>50</v>
      </c>
    </row>
    <row r="4" spans="1:2" ht="12.75">
      <c r="A4" s="14">
        <v>3</v>
      </c>
      <c r="B4" s="14" t="s">
        <v>51</v>
      </c>
    </row>
    <row r="5" spans="1:2" ht="12.75">
      <c r="A5" s="14">
        <v>4</v>
      </c>
      <c r="B5" s="14" t="s">
        <v>52</v>
      </c>
    </row>
    <row r="6" spans="1:2" ht="12.75">
      <c r="A6" s="14">
        <v>5</v>
      </c>
      <c r="B6" s="14" t="s">
        <v>53</v>
      </c>
    </row>
    <row r="7" spans="1:2" ht="12.75">
      <c r="A7" s="14">
        <v>6</v>
      </c>
      <c r="B7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4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29</v>
      </c>
    </row>
    <row r="2" spans="1:2" ht="12.75">
      <c r="A2" s="14">
        <v>1</v>
      </c>
      <c r="B2" s="14" t="s">
        <v>54</v>
      </c>
    </row>
    <row r="3" spans="1:2" ht="12.75">
      <c r="A3" s="14">
        <v>2</v>
      </c>
      <c r="B3" s="14" t="s">
        <v>55</v>
      </c>
    </row>
    <row r="4" spans="1:2" ht="12.75">
      <c r="A4" s="14">
        <v>3</v>
      </c>
      <c r="B4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8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30</v>
      </c>
    </row>
    <row r="2" spans="1:2" ht="12.75">
      <c r="A2" s="14">
        <v>1</v>
      </c>
      <c r="B2" s="14" t="s">
        <v>56</v>
      </c>
    </row>
    <row r="3" spans="1:2" ht="12.75">
      <c r="A3" s="14">
        <v>2</v>
      </c>
      <c r="B3" s="14" t="s">
        <v>57</v>
      </c>
    </row>
    <row r="4" spans="1:2" ht="12.75">
      <c r="A4" s="14">
        <v>3</v>
      </c>
      <c r="B4" s="14" t="s">
        <v>58</v>
      </c>
    </row>
    <row r="5" spans="1:2" ht="12.75">
      <c r="A5" s="14">
        <v>4</v>
      </c>
      <c r="B5" s="14" t="s">
        <v>59</v>
      </c>
    </row>
    <row r="6" spans="1:2" ht="12.75">
      <c r="A6" s="14">
        <v>5</v>
      </c>
      <c r="B6" s="14" t="s">
        <v>60</v>
      </c>
    </row>
    <row r="7" spans="1:2" ht="12.75">
      <c r="A7" s="14">
        <v>6</v>
      </c>
      <c r="B7" s="14" t="s">
        <v>61</v>
      </c>
    </row>
    <row r="8" spans="1:2" ht="12.75">
      <c r="A8" s="14">
        <v>7</v>
      </c>
      <c r="B8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5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31</v>
      </c>
    </row>
    <row r="2" spans="1:2" ht="12.75">
      <c r="A2" s="14">
        <v>1</v>
      </c>
      <c r="B2" s="14" t="s">
        <v>62</v>
      </c>
    </row>
    <row r="3" spans="1:2" ht="12.75">
      <c r="A3" s="14">
        <v>2</v>
      </c>
      <c r="B3" s="14" t="s">
        <v>63</v>
      </c>
    </row>
    <row r="4" spans="1:2" ht="12.75">
      <c r="A4" s="14">
        <v>3</v>
      </c>
      <c r="B4" s="14" t="s">
        <v>64</v>
      </c>
    </row>
    <row r="5" spans="1:2" ht="12.75">
      <c r="A5" s="14">
        <v>4</v>
      </c>
      <c r="B5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16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32</v>
      </c>
    </row>
    <row r="2" spans="1:2" ht="12.75">
      <c r="A2" s="14">
        <v>1</v>
      </c>
      <c r="B2" s="14" t="s">
        <v>65</v>
      </c>
    </row>
    <row r="3" spans="1:2" ht="12.75">
      <c r="A3" s="14">
        <v>2</v>
      </c>
      <c r="B3" s="14" t="s">
        <v>66</v>
      </c>
    </row>
    <row r="4" spans="1:2" ht="12.75">
      <c r="A4" s="14">
        <v>3</v>
      </c>
      <c r="B4" s="14" t="s">
        <v>67</v>
      </c>
    </row>
    <row r="5" spans="1:2" ht="12.75">
      <c r="A5" s="14">
        <v>4</v>
      </c>
      <c r="B5" s="14" t="s">
        <v>68</v>
      </c>
    </row>
    <row r="6" spans="1:2" ht="12.75">
      <c r="A6" s="14">
        <v>5</v>
      </c>
      <c r="B6" s="14" t="s">
        <v>69</v>
      </c>
    </row>
    <row r="7" spans="1:2" ht="12.75">
      <c r="A7" s="14">
        <v>6</v>
      </c>
      <c r="B7" s="14" t="s">
        <v>70</v>
      </c>
    </row>
    <row r="8" spans="1:2" ht="12.75">
      <c r="A8" s="14">
        <v>7</v>
      </c>
      <c r="B8" s="14" t="s">
        <v>71</v>
      </c>
    </row>
    <row r="9" spans="1:2" ht="12.75">
      <c r="A9" s="14">
        <v>8</v>
      </c>
      <c r="B9" s="14" t="s">
        <v>72</v>
      </c>
    </row>
    <row r="10" spans="1:2" ht="12.75">
      <c r="A10" s="14">
        <v>9</v>
      </c>
      <c r="B10" s="14" t="s">
        <v>73</v>
      </c>
    </row>
    <row r="11" spans="1:2" ht="12.75">
      <c r="A11" s="14">
        <v>10</v>
      </c>
      <c r="B11" s="14" t="s">
        <v>74</v>
      </c>
    </row>
    <row r="12" spans="1:2" ht="12.75">
      <c r="A12" s="14">
        <v>11</v>
      </c>
      <c r="B12" s="14" t="s">
        <v>75</v>
      </c>
    </row>
    <row r="13" spans="1:2" ht="12.75">
      <c r="A13" s="14">
        <v>12</v>
      </c>
      <c r="B13" s="14" t="s">
        <v>76</v>
      </c>
    </row>
    <row r="14" spans="1:2" ht="12.75">
      <c r="A14" s="14">
        <v>13</v>
      </c>
      <c r="B14" s="14" t="s">
        <v>77</v>
      </c>
    </row>
    <row r="15" spans="1:2" ht="12.75">
      <c r="A15" s="14">
        <v>14</v>
      </c>
      <c r="B15" s="14" t="s">
        <v>78</v>
      </c>
    </row>
    <row r="16" spans="1:2" ht="12.75">
      <c r="A16" s="14">
        <v>15</v>
      </c>
      <c r="B16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6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33</v>
      </c>
    </row>
    <row r="2" spans="1:2" ht="12.75">
      <c r="A2" s="14">
        <v>1</v>
      </c>
      <c r="B2" s="14" t="s">
        <v>79</v>
      </c>
    </row>
    <row r="3" spans="1:2" ht="12.75">
      <c r="A3" s="14">
        <v>2</v>
      </c>
      <c r="B3" s="14" t="s">
        <v>80</v>
      </c>
    </row>
    <row r="4" spans="1:2" ht="12.75">
      <c r="A4" s="14">
        <v>3</v>
      </c>
      <c r="B4" s="14" t="s">
        <v>81</v>
      </c>
    </row>
    <row r="5" spans="1:2" ht="12.75">
      <c r="A5" s="14">
        <v>4</v>
      </c>
      <c r="B5" s="14" t="s">
        <v>82</v>
      </c>
    </row>
    <row r="6" spans="1:2" ht="12.75">
      <c r="A6" s="14">
        <v>5</v>
      </c>
      <c r="B6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17"/>
  <sheetViews>
    <sheetView zoomScalePageLayoutView="0" workbookViewId="0" topLeftCell="A1">
      <selection activeCell="G7" sqref="G7:AE9"/>
    </sheetView>
  </sheetViews>
  <sheetFormatPr defaultColWidth="9.140625" defaultRowHeight="15"/>
  <cols>
    <col min="1" max="16384" width="8.7109375" style="14" customWidth="1"/>
  </cols>
  <sheetData>
    <row r="1" ht="12.75">
      <c r="B1" s="14" t="s">
        <v>34</v>
      </c>
    </row>
    <row r="2" spans="1:2" ht="12.75">
      <c r="A2" s="14">
        <v>1</v>
      </c>
      <c r="B2" s="14" t="s">
        <v>83</v>
      </c>
    </row>
    <row r="3" spans="1:2" ht="12.75">
      <c r="A3" s="14">
        <v>2</v>
      </c>
      <c r="B3" s="14" t="s">
        <v>84</v>
      </c>
    </row>
    <row r="4" spans="1:2" ht="12.75">
      <c r="A4" s="14">
        <v>3</v>
      </c>
      <c r="B4" s="14" t="s">
        <v>85</v>
      </c>
    </row>
    <row r="5" spans="1:2" ht="12.75">
      <c r="A5" s="14">
        <v>4</v>
      </c>
      <c r="B5" s="14" t="s">
        <v>86</v>
      </c>
    </row>
    <row r="6" spans="1:2" ht="12.75">
      <c r="A6" s="14">
        <v>5</v>
      </c>
      <c r="B6" s="14" t="s">
        <v>87</v>
      </c>
    </row>
    <row r="7" spans="1:2" ht="12.75">
      <c r="A7" s="14">
        <v>6</v>
      </c>
      <c r="B7" s="14" t="s">
        <v>88</v>
      </c>
    </row>
    <row r="8" spans="1:2" ht="12.75">
      <c r="A8" s="14">
        <v>7</v>
      </c>
      <c r="B8" s="14" t="s">
        <v>89</v>
      </c>
    </row>
    <row r="9" spans="1:2" ht="12.75">
      <c r="A9" s="14">
        <v>8</v>
      </c>
      <c r="B9" s="14" t="s">
        <v>90</v>
      </c>
    </row>
    <row r="10" spans="1:2" ht="12.75">
      <c r="A10" s="14">
        <v>9</v>
      </c>
      <c r="B10" s="14" t="s">
        <v>91</v>
      </c>
    </row>
    <row r="11" spans="1:2" ht="12.75">
      <c r="A11" s="14">
        <v>10</v>
      </c>
      <c r="B11" s="14" t="s">
        <v>92</v>
      </c>
    </row>
    <row r="12" spans="1:2" ht="12.75">
      <c r="A12" s="14">
        <v>11</v>
      </c>
      <c r="B12" s="14" t="s">
        <v>93</v>
      </c>
    </row>
    <row r="13" spans="1:2" ht="12.75">
      <c r="A13" s="14">
        <v>12</v>
      </c>
      <c r="B13" s="14" t="s">
        <v>94</v>
      </c>
    </row>
    <row r="14" spans="1:2" ht="12.75">
      <c r="A14" s="14">
        <v>13</v>
      </c>
      <c r="B14" s="14" t="s">
        <v>95</v>
      </c>
    </row>
    <row r="15" spans="1:2" ht="12.75">
      <c r="A15" s="14">
        <v>14</v>
      </c>
      <c r="B15" s="14" t="s">
        <v>96</v>
      </c>
    </row>
    <row r="16" spans="1:2" ht="12.75">
      <c r="A16" s="14">
        <v>15</v>
      </c>
      <c r="B16" s="14" t="s">
        <v>97</v>
      </c>
    </row>
    <row r="17" spans="1:2" ht="12.75">
      <c r="A17" s="14">
        <v>16</v>
      </c>
      <c r="B17" s="14" t="s">
        <v>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nkcl04</dc:creator>
  <cp:keywords/>
  <dc:description/>
  <cp:lastModifiedBy>西村 靖寛</cp:lastModifiedBy>
  <cp:lastPrinted>2023-07-13T23:44:53Z</cp:lastPrinted>
  <dcterms:created xsi:type="dcterms:W3CDTF">2009-07-02T00:05:31Z</dcterms:created>
  <dcterms:modified xsi:type="dcterms:W3CDTF">2023-12-19T08:16:30Z</dcterms:modified>
  <cp:category/>
  <cp:version/>
  <cp:contentType/>
  <cp:contentStatus/>
</cp:coreProperties>
</file>