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観光推進課\★★観光ファイル230706コピー\R3年度\13_施設管理\02_海水浴場\08_キッチンカー\"/>
    </mc:Choice>
  </mc:AlternateContent>
  <xr:revisionPtr revIDLastSave="0" documentId="13_ncr:1_{1CEDEBBC-2D51-40C8-A589-0486DAF15A84}" xr6:coauthVersionLast="45" xr6:coauthVersionMax="45" xr10:uidLastSave="{00000000-0000-0000-0000-000000000000}"/>
  <bookViews>
    <workbookView xWindow="3210" yWindow="15" windowWidth="17760" windowHeight="15510" xr2:uid="{00000000-000D-0000-FFFF-FFFF00000000}"/>
  </bookViews>
  <sheets>
    <sheet name="面積算定表" sheetId="2" r:id="rId1"/>
  </sheets>
  <definedNames>
    <definedName name="_xlnm.Print_Area" localSheetId="0">面積算定表!$A$1:$P$61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4" i="2" l="1"/>
  <c r="L52" i="2"/>
  <c r="L36" i="2"/>
  <c r="L50" i="2"/>
  <c r="L47" i="2"/>
  <c r="L43" i="2"/>
  <c r="L58" i="2" l="1"/>
  <c r="E61" i="2" s="1"/>
  <c r="L61" i="2" s="1"/>
</calcChain>
</file>

<file path=xl/sharedStrings.xml><?xml version="1.0" encoding="utf-8"?>
<sst xmlns="http://schemas.openxmlformats.org/spreadsheetml/2006/main" count="69" uniqueCount="30">
  <si>
    <t>×</t>
    <phoneticPr fontId="1"/>
  </si>
  <si>
    <t>＝</t>
    <phoneticPr fontId="1"/>
  </si>
  <si>
    <t>㎡</t>
    <phoneticPr fontId="1"/>
  </si>
  <si>
    <t>テントの大きさ</t>
    <rPh sb="4" eb="5">
      <t>オオ</t>
    </rPh>
    <phoneticPr fontId="1"/>
  </si>
  <si>
    <t>その他の占用物の大きさ</t>
    <rPh sb="2" eb="3">
      <t>タ</t>
    </rPh>
    <rPh sb="4" eb="6">
      <t>センヨウ</t>
    </rPh>
    <rPh sb="6" eb="7">
      <t>ブツ</t>
    </rPh>
    <rPh sb="8" eb="9">
      <t>オオ</t>
    </rPh>
    <phoneticPr fontId="1"/>
  </si>
  <si>
    <t>入力箇所</t>
    <rPh sb="0" eb="2">
      <t>ニュウリョク</t>
    </rPh>
    <rPh sb="2" eb="4">
      <t>カショ</t>
    </rPh>
    <phoneticPr fontId="1"/>
  </si>
  <si>
    <t>申請面積の合計</t>
    <rPh sb="0" eb="2">
      <t>シンセイ</t>
    </rPh>
    <rPh sb="2" eb="4">
      <t>メンセキ</t>
    </rPh>
    <rPh sb="5" eb="7">
      <t>ゴウケイ</t>
    </rPh>
    <phoneticPr fontId="1"/>
  </si>
  <si>
    <t>長さ</t>
    <rPh sb="0" eb="1">
      <t>ナガ</t>
    </rPh>
    <phoneticPr fontId="1"/>
  </si>
  <si>
    <t>幅</t>
    <rPh sb="0" eb="1">
      <t>ハバ</t>
    </rPh>
    <phoneticPr fontId="1"/>
  </si>
  <si>
    <t>（テント内にテーブルが収まる場合はテントのみの加算となります）</t>
    <phoneticPr fontId="1"/>
  </si>
  <si>
    <t>●</t>
    <phoneticPr fontId="1"/>
  </si>
  <si>
    <t>使用料</t>
    <rPh sb="0" eb="3">
      <t>シヨウリョウ</t>
    </rPh>
    <phoneticPr fontId="1"/>
  </si>
  <si>
    <t>㎡×70円/㎡×消費税＝</t>
    <rPh sb="4" eb="5">
      <t>エン</t>
    </rPh>
    <rPh sb="8" eb="11">
      <t>ショウヒゼイ</t>
    </rPh>
    <phoneticPr fontId="1"/>
  </si>
  <si>
    <t>円</t>
    <rPh sb="0" eb="1">
      <t>エン</t>
    </rPh>
    <phoneticPr fontId="1"/>
  </si>
  <si>
    <t>申請面積算定表</t>
    <rPh sb="0" eb="2">
      <t>シンセイ</t>
    </rPh>
    <rPh sb="2" eb="4">
      <t>メンセキ</t>
    </rPh>
    <rPh sb="4" eb="6">
      <t>サンテイ</t>
    </rPh>
    <rPh sb="6" eb="7">
      <t>ヒョウ</t>
    </rPh>
    <phoneticPr fontId="1"/>
  </si>
  <si>
    <t>※別途、テント等、加算の対象となるものを占用する場合</t>
    <rPh sb="1" eb="3">
      <t>ベット</t>
    </rPh>
    <rPh sb="7" eb="8">
      <t>トウ</t>
    </rPh>
    <rPh sb="9" eb="11">
      <t>カサン</t>
    </rPh>
    <rPh sb="12" eb="14">
      <t>タイショウ</t>
    </rPh>
    <rPh sb="20" eb="22">
      <t>センヨウ</t>
    </rPh>
    <rPh sb="24" eb="26">
      <t>バアイ</t>
    </rPh>
    <phoneticPr fontId="1"/>
  </si>
  <si>
    <t>長さ（</t>
    <rPh sb="0" eb="1">
      <t>ナガ</t>
    </rPh>
    <phoneticPr fontId="1"/>
  </si>
  <si>
    <t>幅（</t>
    <rPh sb="0" eb="1">
      <t>ハバ</t>
    </rPh>
    <phoneticPr fontId="1"/>
  </si>
  <si>
    <t>※車両の周囲50cmを含めた面積</t>
    <rPh sb="1" eb="3">
      <t>シャリョウ</t>
    </rPh>
    <rPh sb="4" eb="6">
      <t>シュウイ</t>
    </rPh>
    <rPh sb="11" eb="12">
      <t>フク</t>
    </rPh>
    <rPh sb="14" eb="16">
      <t>メンセキ</t>
    </rPh>
    <phoneticPr fontId="1"/>
  </si>
  <si>
    <t>m</t>
    <phoneticPr fontId="1"/>
  </si>
  <si>
    <t>１平方メートル以上の販売用テーブルの大きさ</t>
    <rPh sb="1" eb="3">
      <t>ヘイホウ</t>
    </rPh>
    <rPh sb="7" eb="9">
      <t>イジョウ</t>
    </rPh>
    <rPh sb="10" eb="13">
      <t>ハンバイヨウ</t>
    </rPh>
    <rPh sb="18" eb="19">
      <t>オオ</t>
    </rPh>
    <phoneticPr fontId="1"/>
  </si>
  <si>
    <t>①</t>
    <phoneticPr fontId="1"/>
  </si>
  <si>
    <t>②</t>
    <phoneticPr fontId="1"/>
  </si>
  <si>
    <t>③</t>
    <phoneticPr fontId="1"/>
  </si>
  <si>
    <t>m＋0.5m+0.5m）</t>
    <phoneticPr fontId="1"/>
  </si>
  <si>
    <t>（占用物：　　　　　　　　　）</t>
    <rPh sb="1" eb="3">
      <t>センヨウ</t>
    </rPh>
    <rPh sb="3" eb="4">
      <t>ブツ</t>
    </rPh>
    <phoneticPr fontId="1"/>
  </si>
  <si>
    <t>キッチンカーの大きさ（販売用設備を含む）</t>
    <rPh sb="7" eb="8">
      <t>オオ</t>
    </rPh>
    <rPh sb="11" eb="14">
      <t>ハンバイヨウ</t>
    </rPh>
    <rPh sb="14" eb="16">
      <t>セツビ</t>
    </rPh>
    <rPh sb="17" eb="18">
      <t>フク</t>
    </rPh>
    <phoneticPr fontId="1"/>
  </si>
  <si>
    <t>　※長さと幅は車検証記載の数値</t>
    <rPh sb="2" eb="3">
      <t>ナガ</t>
    </rPh>
    <rPh sb="5" eb="6">
      <t>ハバ</t>
    </rPh>
    <rPh sb="7" eb="10">
      <t>シャケンショウ</t>
    </rPh>
    <rPh sb="10" eb="12">
      <t>キサイ</t>
    </rPh>
    <rPh sb="13" eb="15">
      <t>スウチ</t>
    </rPh>
    <phoneticPr fontId="1"/>
  </si>
  <si>
    <t>1日あたり</t>
    <rPh sb="1" eb="2">
      <t>ニチ</t>
    </rPh>
    <phoneticPr fontId="1"/>
  </si>
  <si>
    <t>キッチンカー申請面積算定表</t>
    <rPh sb="6" eb="8">
      <t>シンセイ</t>
    </rPh>
    <rPh sb="8" eb="10">
      <t>メンセキ</t>
    </rPh>
    <rPh sb="10" eb="12">
      <t>サンテイ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</si>
</sst>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0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47625</xdr:rowOff>
    </xdr:from>
    <xdr:to>
      <xdr:col>15</xdr:col>
      <xdr:colOff>348897</xdr:colOff>
      <xdr:row>29</xdr:row>
      <xdr:rowOff>114300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9600"/>
          <a:ext cx="7187847" cy="452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61"/>
  <sheetViews>
    <sheetView tabSelected="1" view="pageBreakPreview" zoomScaleNormal="100" zoomScaleSheetLayoutView="100" workbookViewId="0">
      <selection activeCell="F69" sqref="F69"/>
    </sheetView>
  </sheetViews>
  <sheetFormatPr defaultRowHeight="13.5" x14ac:dyDescent="0.15"/>
  <cols>
    <col min="1" max="1" width="2.75" customWidth="1"/>
    <col min="2" max="2" width="2.875" customWidth="1"/>
    <col min="3" max="3" width="3.25" customWidth="1"/>
    <col min="4" max="4" width="5" style="10" customWidth="1"/>
    <col min="5" max="5" width="5.625" customWidth="1"/>
    <col min="6" max="6" width="14.25" customWidth="1"/>
    <col min="7" max="7" width="3.5" customWidth="1"/>
    <col min="8" max="8" width="3.625" style="10" customWidth="1"/>
    <col min="9" max="9" width="5.625" customWidth="1"/>
    <col min="10" max="10" width="14.25" customWidth="1"/>
    <col min="11" max="11" width="3.5" customWidth="1"/>
    <col min="12" max="12" width="6.75" bestFit="1" customWidth="1"/>
    <col min="13" max="13" width="3.5" customWidth="1"/>
    <col min="14" max="14" width="4.875" customWidth="1"/>
    <col min="15" max="15" width="10.875" customWidth="1"/>
    <col min="16" max="16" width="5.875" customWidth="1"/>
  </cols>
  <sheetData>
    <row r="3" spans="1:16" ht="17.25" x14ac:dyDescent="0.15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31" spans="1:10" ht="14.25" thickBot="1" x14ac:dyDescent="0.2"/>
    <row r="32" spans="1:10" ht="18" thickBot="1" x14ac:dyDescent="0.2">
      <c r="A32" s="3" t="s">
        <v>14</v>
      </c>
      <c r="I32" s="6"/>
      <c r="J32" t="s">
        <v>5</v>
      </c>
    </row>
    <row r="33" spans="1:15" x14ac:dyDescent="0.15">
      <c r="B33" s="4"/>
      <c r="C33" s="4"/>
      <c r="D33" s="11"/>
      <c r="E33" s="4"/>
      <c r="F33" s="4"/>
      <c r="G33" s="4"/>
      <c r="H33" s="11"/>
      <c r="I33" s="4"/>
      <c r="J33" s="4"/>
      <c r="K33" s="4"/>
      <c r="L33" s="4"/>
      <c r="M33" s="4"/>
      <c r="N33" s="4"/>
      <c r="O33" s="4"/>
    </row>
    <row r="34" spans="1:15" x14ac:dyDescent="0.15">
      <c r="B34" s="4"/>
      <c r="C34" s="4"/>
      <c r="D34" s="11"/>
      <c r="E34" s="4"/>
      <c r="F34" s="4"/>
      <c r="G34" s="4"/>
      <c r="H34" s="11"/>
      <c r="I34" s="4"/>
      <c r="J34" s="4"/>
      <c r="K34" s="4"/>
      <c r="L34" s="4"/>
      <c r="M34" s="4"/>
      <c r="N34" s="4"/>
      <c r="O34" s="4"/>
    </row>
    <row r="35" spans="1:15" ht="14.25" thickBot="1" x14ac:dyDescent="0.2">
      <c r="B35" s="4" t="s">
        <v>10</v>
      </c>
      <c r="C35" s="8" t="s">
        <v>26</v>
      </c>
      <c r="D35" s="11"/>
      <c r="E35" s="4"/>
      <c r="F35" s="4"/>
      <c r="G35" s="4"/>
      <c r="H35" s="11"/>
      <c r="I35" s="4"/>
      <c r="J35" s="4"/>
      <c r="K35" s="4"/>
      <c r="L35" s="4"/>
      <c r="M35" s="4"/>
      <c r="N35" s="4"/>
      <c r="O35" s="4"/>
    </row>
    <row r="36" spans="1:15" ht="14.25" thickBot="1" x14ac:dyDescent="0.2">
      <c r="B36" s="4"/>
      <c r="C36" s="4"/>
      <c r="D36" s="12" t="s">
        <v>16</v>
      </c>
      <c r="E36" s="15"/>
      <c r="F36" s="5" t="s">
        <v>24</v>
      </c>
      <c r="G36" s="5" t="s">
        <v>0</v>
      </c>
      <c r="H36" s="12" t="s">
        <v>17</v>
      </c>
      <c r="I36" s="15"/>
      <c r="J36" s="5" t="s">
        <v>24</v>
      </c>
      <c r="K36" s="5" t="s">
        <v>1</v>
      </c>
      <c r="L36" s="5">
        <f>(E36+1)*(I36+1)</f>
        <v>1</v>
      </c>
      <c r="M36" s="5" t="s">
        <v>2</v>
      </c>
      <c r="N36" s="4"/>
      <c r="O36" s="4"/>
    </row>
    <row r="37" spans="1:15" x14ac:dyDescent="0.15">
      <c r="B37" s="4"/>
      <c r="D37" s="4" t="s">
        <v>27</v>
      </c>
      <c r="F37" s="4"/>
      <c r="G37" s="4"/>
      <c r="H37" s="11"/>
      <c r="I37" s="4"/>
      <c r="J37" s="4"/>
      <c r="K37" s="4"/>
      <c r="L37" s="4" t="s">
        <v>18</v>
      </c>
      <c r="N37" s="4"/>
      <c r="O37" s="4"/>
    </row>
    <row r="38" spans="1:15" x14ac:dyDescent="0.15">
      <c r="B38" s="4"/>
      <c r="C38" s="4"/>
      <c r="D38" s="11"/>
      <c r="E38" s="4"/>
      <c r="F38" s="4"/>
      <c r="G38" s="4"/>
      <c r="H38" s="11"/>
      <c r="I38" s="4"/>
      <c r="J38" s="4"/>
      <c r="K38" s="4"/>
      <c r="L38" s="4"/>
      <c r="M38" s="4"/>
      <c r="N38" s="4"/>
      <c r="O38" s="4"/>
    </row>
    <row r="39" spans="1:15" x14ac:dyDescent="0.15">
      <c r="B39" s="4"/>
      <c r="C39" s="4"/>
      <c r="D39" s="11"/>
      <c r="E39" s="4"/>
      <c r="F39" s="4"/>
      <c r="G39" s="4"/>
      <c r="H39" s="11"/>
      <c r="I39" s="4"/>
      <c r="J39" s="4"/>
      <c r="K39" s="4"/>
      <c r="L39" s="4"/>
      <c r="M39" s="4"/>
      <c r="N39" s="4"/>
      <c r="O39" s="4"/>
    </row>
    <row r="40" spans="1:15" x14ac:dyDescent="0.15">
      <c r="A40" s="8" t="s">
        <v>15</v>
      </c>
      <c r="C40" s="8"/>
      <c r="D40" s="14"/>
      <c r="E40" s="8"/>
      <c r="F40" s="8"/>
      <c r="G40" s="8"/>
      <c r="H40" s="14"/>
      <c r="I40" s="8"/>
      <c r="J40" s="4"/>
      <c r="K40" s="4"/>
      <c r="L40" s="4"/>
      <c r="M40" s="4"/>
      <c r="N40" s="4"/>
      <c r="O40" s="4"/>
    </row>
    <row r="41" spans="1:15" ht="7.5" customHeight="1" x14ac:dyDescent="0.15">
      <c r="B41" s="4"/>
      <c r="C41" s="4"/>
      <c r="D41" s="11"/>
      <c r="E41" s="4"/>
      <c r="F41" s="4"/>
      <c r="G41" s="4"/>
      <c r="H41" s="11"/>
      <c r="I41" s="4"/>
      <c r="J41" s="4"/>
      <c r="K41" s="4"/>
      <c r="L41" s="4"/>
      <c r="M41" s="4"/>
      <c r="N41" s="4"/>
      <c r="O41" s="4"/>
    </row>
    <row r="42" spans="1:15" ht="14.25" thickBot="1" x14ac:dyDescent="0.2">
      <c r="B42" s="4" t="s">
        <v>10</v>
      </c>
      <c r="C42" s="8" t="s">
        <v>3</v>
      </c>
      <c r="D42" s="11"/>
      <c r="E42" s="4"/>
      <c r="F42" s="4"/>
      <c r="G42" s="4"/>
      <c r="H42" s="11"/>
      <c r="I42" s="4"/>
      <c r="J42" s="4"/>
      <c r="K42" s="4"/>
      <c r="L42" s="4"/>
      <c r="M42" s="4"/>
      <c r="N42" s="4"/>
      <c r="O42" s="4"/>
    </row>
    <row r="43" spans="1:15" ht="14.25" thickBot="1" x14ac:dyDescent="0.2">
      <c r="B43" s="4"/>
      <c r="C43" s="4"/>
      <c r="D43" s="12" t="s">
        <v>7</v>
      </c>
      <c r="E43" s="6"/>
      <c r="F43" s="5" t="s">
        <v>19</v>
      </c>
      <c r="G43" s="5" t="s">
        <v>0</v>
      </c>
      <c r="H43" s="12" t="s">
        <v>8</v>
      </c>
      <c r="I43" s="6"/>
      <c r="J43" s="5" t="s">
        <v>19</v>
      </c>
      <c r="K43" s="5" t="s">
        <v>1</v>
      </c>
      <c r="L43" s="5">
        <f>E43*I43</f>
        <v>0</v>
      </c>
      <c r="M43" s="5" t="s">
        <v>2</v>
      </c>
      <c r="N43" s="4"/>
      <c r="O43" s="4"/>
    </row>
    <row r="44" spans="1:15" x14ac:dyDescent="0.15">
      <c r="B44" s="4"/>
      <c r="C44" s="4"/>
      <c r="D44" s="11"/>
      <c r="E44" s="4"/>
      <c r="F44" s="4"/>
      <c r="G44" s="4"/>
      <c r="H44" s="11"/>
      <c r="I44" s="4"/>
      <c r="J44" s="4"/>
      <c r="K44" s="4"/>
      <c r="L44" s="4"/>
      <c r="M44" s="4"/>
      <c r="N44" s="4"/>
      <c r="O44" s="4"/>
    </row>
    <row r="45" spans="1:15" x14ac:dyDescent="0.15">
      <c r="B45" s="4" t="s">
        <v>10</v>
      </c>
      <c r="C45" s="8" t="s">
        <v>20</v>
      </c>
      <c r="D45" s="11"/>
      <c r="E45" s="4"/>
      <c r="F45" s="4"/>
      <c r="G45" s="4"/>
      <c r="H45" s="11"/>
      <c r="I45" s="4"/>
      <c r="J45" s="4"/>
      <c r="K45" s="4"/>
      <c r="L45" s="4"/>
      <c r="M45" s="4"/>
      <c r="N45" s="4"/>
      <c r="O45" s="4"/>
    </row>
    <row r="46" spans="1:15" ht="14.25" thickBot="1" x14ac:dyDescent="0.2">
      <c r="B46" s="4"/>
      <c r="C46" s="4" t="s">
        <v>9</v>
      </c>
      <c r="D46" s="11"/>
      <c r="E46" s="4"/>
      <c r="F46" s="4"/>
      <c r="G46" s="4"/>
      <c r="H46" s="11"/>
      <c r="I46" s="4"/>
      <c r="J46" s="4"/>
      <c r="K46" s="4"/>
      <c r="L46" s="4"/>
      <c r="M46" s="4"/>
      <c r="N46" s="4"/>
      <c r="O46" s="4"/>
    </row>
    <row r="47" spans="1:15" ht="14.25" thickBot="1" x14ac:dyDescent="0.2">
      <c r="B47" s="4"/>
      <c r="C47" s="4"/>
      <c r="D47" s="12" t="s">
        <v>7</v>
      </c>
      <c r="E47" s="6"/>
      <c r="F47" s="5" t="s">
        <v>19</v>
      </c>
      <c r="G47" s="5" t="s">
        <v>0</v>
      </c>
      <c r="H47" s="12" t="s">
        <v>8</v>
      </c>
      <c r="I47" s="6"/>
      <c r="J47" s="5" t="s">
        <v>19</v>
      </c>
      <c r="K47" s="5" t="s">
        <v>1</v>
      </c>
      <c r="L47" s="5">
        <f>E47*I47</f>
        <v>0</v>
      </c>
      <c r="M47" s="5" t="s">
        <v>2</v>
      </c>
      <c r="N47" s="4"/>
      <c r="O47" s="4"/>
    </row>
    <row r="48" spans="1:15" x14ac:dyDescent="0.15">
      <c r="B48" s="4"/>
      <c r="C48" s="4"/>
      <c r="D48" s="11"/>
      <c r="E48" s="4"/>
      <c r="F48" s="4"/>
      <c r="G48" s="4"/>
      <c r="H48" s="11"/>
      <c r="I48" s="4"/>
      <c r="J48" s="4"/>
      <c r="K48" s="4"/>
      <c r="L48" s="4"/>
      <c r="M48" s="4"/>
      <c r="N48" s="4"/>
      <c r="O48" s="4"/>
    </row>
    <row r="49" spans="2:15" ht="14.25" thickBot="1" x14ac:dyDescent="0.2">
      <c r="B49" s="4" t="s">
        <v>10</v>
      </c>
      <c r="C49" s="8" t="s">
        <v>4</v>
      </c>
      <c r="D49" s="11"/>
      <c r="E49" s="4"/>
      <c r="F49" s="4"/>
      <c r="G49" s="4"/>
      <c r="H49" s="11"/>
      <c r="I49" s="4"/>
      <c r="J49" s="4"/>
      <c r="K49" s="4"/>
      <c r="L49" s="4"/>
      <c r="M49" s="4"/>
      <c r="N49" s="4"/>
      <c r="O49" s="4"/>
    </row>
    <row r="50" spans="2:15" ht="14.25" thickBot="1" x14ac:dyDescent="0.2">
      <c r="B50" s="4"/>
      <c r="C50" s="11" t="s">
        <v>21</v>
      </c>
      <c r="D50" s="12" t="s">
        <v>7</v>
      </c>
      <c r="E50" s="6"/>
      <c r="F50" s="5" t="s">
        <v>19</v>
      </c>
      <c r="G50" s="5" t="s">
        <v>0</v>
      </c>
      <c r="H50" s="12" t="s">
        <v>8</v>
      </c>
      <c r="I50" s="6"/>
      <c r="J50" s="5" t="s">
        <v>19</v>
      </c>
      <c r="K50" s="5" t="s">
        <v>1</v>
      </c>
      <c r="L50" s="5">
        <f>E50*I50</f>
        <v>0</v>
      </c>
      <c r="M50" s="5" t="s">
        <v>2</v>
      </c>
      <c r="N50" s="5" t="s">
        <v>25</v>
      </c>
      <c r="O50" s="4"/>
    </row>
    <row r="51" spans="2:15" ht="6" customHeight="1" thickBot="1" x14ac:dyDescent="0.2">
      <c r="B51" s="4"/>
      <c r="C51" s="11"/>
      <c r="D51" s="12"/>
      <c r="E51" s="5"/>
      <c r="F51" s="5"/>
      <c r="G51" s="5"/>
      <c r="H51" s="12"/>
      <c r="I51" s="5"/>
      <c r="J51" s="5"/>
      <c r="K51" s="5"/>
      <c r="L51" s="5"/>
      <c r="M51" s="5"/>
      <c r="N51" s="4"/>
      <c r="O51" s="4"/>
    </row>
    <row r="52" spans="2:15" ht="14.25" thickBot="1" x14ac:dyDescent="0.2">
      <c r="B52" s="4"/>
      <c r="C52" s="11" t="s">
        <v>22</v>
      </c>
      <c r="D52" s="12" t="s">
        <v>7</v>
      </c>
      <c r="E52" s="6"/>
      <c r="F52" s="5" t="s">
        <v>19</v>
      </c>
      <c r="G52" s="5" t="s">
        <v>0</v>
      </c>
      <c r="H52" s="12" t="s">
        <v>8</v>
      </c>
      <c r="I52" s="6"/>
      <c r="J52" s="5" t="s">
        <v>19</v>
      </c>
      <c r="K52" s="5" t="s">
        <v>1</v>
      </c>
      <c r="L52" s="5">
        <f>E52*I52</f>
        <v>0</v>
      </c>
      <c r="M52" s="5" t="s">
        <v>2</v>
      </c>
      <c r="N52" s="5" t="s">
        <v>25</v>
      </c>
      <c r="O52" s="4"/>
    </row>
    <row r="53" spans="2:15" ht="6" customHeight="1" thickBot="1" x14ac:dyDescent="0.2">
      <c r="B53" s="4"/>
      <c r="C53" s="11"/>
      <c r="D53" s="11"/>
      <c r="E53" s="4"/>
      <c r="F53" s="4"/>
      <c r="G53" s="4"/>
      <c r="H53" s="11"/>
      <c r="I53" s="4"/>
      <c r="J53" s="4"/>
      <c r="K53" s="4"/>
      <c r="L53" s="4"/>
      <c r="M53" s="4"/>
      <c r="N53" s="4"/>
      <c r="O53" s="4"/>
    </row>
    <row r="54" spans="2:15" ht="14.25" thickBot="1" x14ac:dyDescent="0.2">
      <c r="B54" s="4"/>
      <c r="C54" s="11" t="s">
        <v>23</v>
      </c>
      <c r="D54" s="12" t="s">
        <v>7</v>
      </c>
      <c r="E54" s="6"/>
      <c r="F54" s="5" t="s">
        <v>19</v>
      </c>
      <c r="G54" s="5" t="s">
        <v>0</v>
      </c>
      <c r="H54" s="12" t="s">
        <v>8</v>
      </c>
      <c r="I54" s="6"/>
      <c r="J54" s="5" t="s">
        <v>19</v>
      </c>
      <c r="K54" s="5" t="s">
        <v>1</v>
      </c>
      <c r="L54" s="5">
        <f>E54*I54</f>
        <v>0</v>
      </c>
      <c r="M54" s="5" t="s">
        <v>2</v>
      </c>
      <c r="N54" s="5" t="s">
        <v>25</v>
      </c>
      <c r="O54" s="4"/>
    </row>
    <row r="55" spans="2:15" x14ac:dyDescent="0.15">
      <c r="B55" s="4"/>
      <c r="C55" s="4"/>
      <c r="D55" s="11"/>
      <c r="E55" s="4"/>
      <c r="F55" s="4"/>
      <c r="G55" s="4"/>
      <c r="H55" s="11"/>
      <c r="I55" s="4"/>
      <c r="J55" s="4"/>
      <c r="K55" s="4"/>
      <c r="L55" s="4"/>
      <c r="M55" s="4"/>
      <c r="N55" s="4"/>
      <c r="O55" s="4"/>
    </row>
    <row r="56" spans="2:15" x14ac:dyDescent="0.15">
      <c r="B56" s="4"/>
      <c r="C56" s="4"/>
      <c r="D56" s="11"/>
      <c r="E56" s="4"/>
      <c r="F56" s="4"/>
      <c r="G56" s="4"/>
      <c r="H56" s="11"/>
      <c r="I56" s="4"/>
      <c r="J56" s="4"/>
      <c r="K56" s="4"/>
      <c r="L56" s="4"/>
      <c r="M56" s="4"/>
      <c r="N56" s="4"/>
      <c r="O56" s="4"/>
    </row>
    <row r="57" spans="2:15" x14ac:dyDescent="0.15">
      <c r="B57" s="4"/>
      <c r="C57" s="4"/>
      <c r="D57" s="11"/>
      <c r="E57" s="4"/>
      <c r="F57" s="4"/>
      <c r="G57" s="4"/>
      <c r="H57" s="11"/>
      <c r="I57" s="4"/>
      <c r="J57" s="4"/>
      <c r="K57" s="4"/>
      <c r="L57" s="4"/>
      <c r="M57" s="4"/>
      <c r="N57" s="4"/>
      <c r="O57" s="4"/>
    </row>
    <row r="58" spans="2:15" ht="14.25" x14ac:dyDescent="0.15">
      <c r="B58" s="4"/>
      <c r="C58" s="7" t="s">
        <v>6</v>
      </c>
      <c r="D58" s="11"/>
      <c r="E58" s="4"/>
      <c r="F58" s="4"/>
      <c r="G58" s="4"/>
      <c r="H58" s="11"/>
      <c r="I58" s="4"/>
      <c r="J58" s="4"/>
      <c r="K58" s="4"/>
      <c r="L58" s="13">
        <f>ROUNDUP(L36+L43+L47+L50+L52+L54,0)</f>
        <v>1</v>
      </c>
      <c r="M58" s="2" t="s">
        <v>2</v>
      </c>
      <c r="N58" s="4"/>
      <c r="O58" s="4"/>
    </row>
    <row r="59" spans="2:15" x14ac:dyDescent="0.15">
      <c r="B59" s="4"/>
      <c r="C59" s="4"/>
      <c r="D59" s="11"/>
      <c r="E59" s="4"/>
      <c r="F59" s="4"/>
      <c r="G59" s="4"/>
      <c r="H59" s="11"/>
      <c r="I59" s="4"/>
      <c r="J59" s="4"/>
      <c r="K59" s="4"/>
      <c r="L59" s="4"/>
      <c r="M59" s="4"/>
      <c r="N59" s="4"/>
      <c r="O59" s="4"/>
    </row>
    <row r="61" spans="2:15" ht="14.25" x14ac:dyDescent="0.15">
      <c r="C61" s="1" t="s">
        <v>11</v>
      </c>
      <c r="E61">
        <f>L58</f>
        <v>1</v>
      </c>
      <c r="F61" t="s">
        <v>12</v>
      </c>
      <c r="J61" t="s">
        <v>28</v>
      </c>
      <c r="L61" s="9">
        <f>E61*70*1.1</f>
        <v>77</v>
      </c>
      <c r="M61" s="1" t="s">
        <v>13</v>
      </c>
    </row>
  </sheetData>
  <mergeCells count="1">
    <mergeCell ref="A3:P3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面積算定表</vt:lpstr>
      <vt:lpstr>面積算定表!Print_Area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公園緑地課</dc:creator>
  <cp:lastModifiedBy>kanko2</cp:lastModifiedBy>
  <cp:lastPrinted>2021-02-24T06:08:31Z</cp:lastPrinted>
  <dcterms:created xsi:type="dcterms:W3CDTF">2021-02-23T23:29:27Z</dcterms:created>
  <dcterms:modified xsi:type="dcterms:W3CDTF">2021-07-16T02:08:45Z</dcterms:modified>
</cp:coreProperties>
</file>