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/>
  <mc:AlternateContent xmlns:mc="http://schemas.openxmlformats.org/markup-compatibility/2006">
    <mc:Choice Requires="x15">
      <x15ac:absPath xmlns:x15ac="http://schemas.microsoft.com/office/spreadsheetml/2010/11/ac" url="L:\健康福祉部\健康増進課\130_予防接種\090_各種様式\令和７年度（R6のコピー)\請求書\R7　定期予防接種\"/>
    </mc:Choice>
  </mc:AlternateContent>
  <xr:revisionPtr revIDLastSave="0" documentId="13_ncr:1_{65389F8B-73BE-4DB9-A36D-2F8D6897A746}" xr6:coauthVersionLast="36" xr6:coauthVersionMax="36" xr10:uidLastSave="{00000000-0000-0000-0000-000000000000}"/>
  <bookViews>
    <workbookView xWindow="0" yWindow="0" windowWidth="19200" windowHeight="6855" tabRatio="797" xr2:uid="{00000000-000D-0000-FFFF-FFFF00000000}"/>
  </bookViews>
  <sheets>
    <sheet name="R7年度" sheetId="14" r:id="rId1"/>
  </sheets>
  <calcPr calcId="191029"/>
</workbook>
</file>

<file path=xl/calcChain.xml><?xml version="1.0" encoding="utf-8"?>
<calcChain xmlns="http://schemas.openxmlformats.org/spreadsheetml/2006/main">
  <c r="K40" i="14" l="1"/>
  <c r="M8" i="14" l="1"/>
  <c r="M9" i="14"/>
  <c r="M36" i="14"/>
  <c r="M37" i="14"/>
  <c r="M38" i="14"/>
  <c r="M39" i="14"/>
  <c r="M33" i="14"/>
  <c r="M34" i="14"/>
  <c r="M35" i="14"/>
  <c r="M22" i="14"/>
  <c r="M23" i="14"/>
  <c r="M24" i="14"/>
  <c r="M25" i="14"/>
  <c r="M26" i="14"/>
  <c r="M27" i="14"/>
  <c r="M28" i="14"/>
  <c r="M29" i="14"/>
  <c r="M30" i="14"/>
  <c r="M31" i="14"/>
  <c r="M32" i="14"/>
  <c r="M21" i="14"/>
  <c r="M19" i="14"/>
  <c r="M18" i="14"/>
  <c r="M16" i="14"/>
  <c r="M15" i="14"/>
  <c r="M13" i="14"/>
  <c r="M12" i="14"/>
  <c r="M10" i="14"/>
  <c r="M11" i="14"/>
  <c r="M40" i="14" l="1"/>
  <c r="H3" i="14" s="1"/>
</calcChain>
</file>

<file path=xl/sharedStrings.xml><?xml version="1.0" encoding="utf-8"?>
<sst xmlns="http://schemas.openxmlformats.org/spreadsheetml/2006/main" count="84" uniqueCount="67">
  <si>
    <t>１期</t>
    <rPh sb="1" eb="2">
      <t>キ</t>
    </rPh>
    <phoneticPr fontId="3"/>
  </si>
  <si>
    <t>生後１２～２４か月未満の者</t>
    <rPh sb="0" eb="2">
      <t>セイゴ</t>
    </rPh>
    <rPh sb="8" eb="9">
      <t>ゲツ</t>
    </rPh>
    <rPh sb="9" eb="11">
      <t>ミマン</t>
    </rPh>
    <rPh sb="12" eb="13">
      <t>モノ</t>
    </rPh>
    <phoneticPr fontId="3"/>
  </si>
  <si>
    <t>２期</t>
    <rPh sb="1" eb="2">
      <t>キ</t>
    </rPh>
    <phoneticPr fontId="3"/>
  </si>
  <si>
    <t>５歳以上７歳未満であって小学校就学前の一年間にある者</t>
    <rPh sb="1" eb="2">
      <t>サイ</t>
    </rPh>
    <rPh sb="2" eb="4">
      <t>イジョウ</t>
    </rPh>
    <rPh sb="5" eb="6">
      <t>サイ</t>
    </rPh>
    <rPh sb="6" eb="8">
      <t>ミマン</t>
    </rPh>
    <rPh sb="12" eb="15">
      <t>ショウガッコウ</t>
    </rPh>
    <rPh sb="15" eb="17">
      <t>シュウガク</t>
    </rPh>
    <rPh sb="17" eb="18">
      <t>マエ</t>
    </rPh>
    <rPh sb="19" eb="22">
      <t>イチネンカン</t>
    </rPh>
    <rPh sb="25" eb="26">
      <t>モノ</t>
    </rPh>
    <phoneticPr fontId="3"/>
  </si>
  <si>
    <t>麻しん</t>
    <rPh sb="0" eb="1">
      <t>マ</t>
    </rPh>
    <phoneticPr fontId="3"/>
  </si>
  <si>
    <t>ＢＣＧ接種</t>
    <rPh sb="3" eb="5">
      <t>セッシュ</t>
    </rPh>
    <phoneticPr fontId="3"/>
  </si>
  <si>
    <t>日本脳炎</t>
    <rPh sb="0" eb="2">
      <t>ニホン</t>
    </rPh>
    <rPh sb="2" eb="4">
      <t>ノウエン</t>
    </rPh>
    <phoneticPr fontId="3"/>
  </si>
  <si>
    <t>予　　診</t>
    <rPh sb="0" eb="1">
      <t>ヨ</t>
    </rPh>
    <rPh sb="3" eb="4">
      <t>シン</t>
    </rPh>
    <phoneticPr fontId="3"/>
  </si>
  <si>
    <t>風しん</t>
    <rPh sb="0" eb="1">
      <t>フウ</t>
    </rPh>
    <phoneticPr fontId="3"/>
  </si>
  <si>
    <t>生後６～９０か月未満の者</t>
    <rPh sb="0" eb="2">
      <t>セイゴ</t>
    </rPh>
    <rPh sb="7" eb="8">
      <t>ゲツ</t>
    </rPh>
    <rPh sb="8" eb="10">
      <t>ミマン</t>
    </rPh>
    <rPh sb="11" eb="12">
      <t>モノ</t>
    </rPh>
    <phoneticPr fontId="3"/>
  </si>
  <si>
    <t>四種混合</t>
    <rPh sb="0" eb="1">
      <t>４</t>
    </rPh>
    <rPh sb="1" eb="2">
      <t>シュ</t>
    </rPh>
    <rPh sb="2" eb="4">
      <t>コンゴウ</t>
    </rPh>
    <phoneticPr fontId="3"/>
  </si>
  <si>
    <t>生後１歳に達するまでの期間にある者</t>
    <rPh sb="0" eb="2">
      <t>セイゴ</t>
    </rPh>
    <rPh sb="3" eb="4">
      <t>サイ</t>
    </rPh>
    <rPh sb="5" eb="6">
      <t>タッ</t>
    </rPh>
    <rPh sb="11" eb="13">
      <t>キカン</t>
    </rPh>
    <rPh sb="16" eb="17">
      <t>モノ</t>
    </rPh>
    <phoneticPr fontId="3"/>
  </si>
  <si>
    <t>子宮頸がん予防</t>
    <rPh sb="0" eb="2">
      <t>シキュウ</t>
    </rPh>
    <rPh sb="2" eb="3">
      <t>ケイ</t>
    </rPh>
    <rPh sb="5" eb="7">
      <t>ヨボウ</t>
    </rPh>
    <phoneticPr fontId="3"/>
  </si>
  <si>
    <t>水痘</t>
    <rPh sb="0" eb="2">
      <t>スイトウ</t>
    </rPh>
    <phoneticPr fontId="3"/>
  </si>
  <si>
    <t>１１歳　・　１２歳の者</t>
    <rPh sb="2" eb="3">
      <t>サイ</t>
    </rPh>
    <rPh sb="8" eb="9">
      <t>サイ</t>
    </rPh>
    <rPh sb="10" eb="11">
      <t>モノ</t>
    </rPh>
    <phoneticPr fontId="3"/>
  </si>
  <si>
    <t>９０か月以上２０歳未満の者</t>
    <rPh sb="3" eb="4">
      <t>ゲツ</t>
    </rPh>
    <rPh sb="4" eb="6">
      <t>イジョウ</t>
    </rPh>
    <rPh sb="8" eb="9">
      <t>サイ</t>
    </rPh>
    <rPh sb="9" eb="11">
      <t>ミマン</t>
    </rPh>
    <rPh sb="12" eb="13">
      <t>モノ</t>
    </rPh>
    <phoneticPr fontId="3"/>
  </si>
  <si>
    <t>９歳以上２０歳未満の者</t>
    <rPh sb="1" eb="2">
      <t>サイ</t>
    </rPh>
    <rPh sb="2" eb="4">
      <t>イジョウ</t>
    </rPh>
    <rPh sb="6" eb="7">
      <t>サイ</t>
    </rPh>
    <rPh sb="7" eb="9">
      <t>ミマン</t>
    </rPh>
    <rPh sb="10" eb="11">
      <t>モノ</t>
    </rPh>
    <phoneticPr fontId="3"/>
  </si>
  <si>
    <t>B型肝炎</t>
    <rPh sb="1" eb="2">
      <t>ガタ</t>
    </rPh>
    <rPh sb="2" eb="4">
      <t>カンエン</t>
    </rPh>
    <phoneticPr fontId="3"/>
  </si>
  <si>
    <t>三種混合</t>
    <rPh sb="0" eb="2">
      <t>サンシュ</t>
    </rPh>
    <rPh sb="2" eb="4">
      <t>コンゴウ</t>
    </rPh>
    <phoneticPr fontId="3"/>
  </si>
  <si>
    <t>ヒブ</t>
    <phoneticPr fontId="3"/>
  </si>
  <si>
    <t>(ワクチン　0.25ｍL)</t>
    <phoneticPr fontId="3"/>
  </si>
  <si>
    <t>(ワクチン　0.5ｍL)</t>
    <phoneticPr fontId="3"/>
  </si>
  <si>
    <t>ロタリックス（１価）</t>
    <rPh sb="8" eb="9">
      <t>カ</t>
    </rPh>
    <phoneticPr fontId="3"/>
  </si>
  <si>
    <t>ロタテック（５価）</t>
    <rPh sb="7" eb="8">
      <t>カ</t>
    </rPh>
    <phoneticPr fontId="3"/>
  </si>
  <si>
    <t>ロタ</t>
    <phoneticPr fontId="3"/>
  </si>
  <si>
    <t>　　医療機関　　　　　　　　　　　　　　　　　　　　　　　　　　　
　　　　　　　　　　　　　　　　　　　　　　　　　　　　　印</t>
    <rPh sb="2" eb="4">
      <t>イリョウ</t>
    </rPh>
    <rPh sb="4" eb="6">
      <t>キカン</t>
    </rPh>
    <rPh sb="95" eb="96">
      <t>イン</t>
    </rPh>
    <phoneticPr fontId="3"/>
  </si>
  <si>
    <t>定　期　予　防　接　種　委　託　料　明　細</t>
    <rPh sb="0" eb="1">
      <t>サダム</t>
    </rPh>
    <rPh sb="2" eb="3">
      <t>キ</t>
    </rPh>
    <rPh sb="4" eb="5">
      <t>ヨ</t>
    </rPh>
    <rPh sb="6" eb="7">
      <t>ボウ</t>
    </rPh>
    <rPh sb="8" eb="9">
      <t>セッ</t>
    </rPh>
    <rPh sb="10" eb="11">
      <t>タネ</t>
    </rPh>
    <rPh sb="12" eb="13">
      <t>イ</t>
    </rPh>
    <rPh sb="14" eb="15">
      <t>タク</t>
    </rPh>
    <rPh sb="16" eb="17">
      <t>リョウ</t>
    </rPh>
    <rPh sb="18" eb="19">
      <t>アケ</t>
    </rPh>
    <rPh sb="20" eb="21">
      <t>ホソ</t>
    </rPh>
    <phoneticPr fontId="3"/>
  </si>
  <si>
    <t>合　　　　計</t>
    <phoneticPr fontId="3"/>
  </si>
  <si>
    <t>宇部市長　様　　　　　 　予防接種委託料として、別添予診票により上記のとおり請求します。</t>
    <phoneticPr fontId="3"/>
  </si>
  <si>
    <t>連絡先</t>
    <rPh sb="0" eb="3">
      <t>レンラクサキ</t>
    </rPh>
    <phoneticPr fontId="3"/>
  </si>
  <si>
    <r>
      <rPr>
        <b/>
        <sz val="14"/>
        <rFont val="ＭＳ Ｐ明朝"/>
        <family val="1"/>
        <charset val="128"/>
      </rPr>
      <t>　　　　　　　請求金額　</t>
    </r>
    <r>
      <rPr>
        <b/>
        <sz val="12"/>
        <rFont val="ＭＳ Ｐ明朝"/>
        <family val="1"/>
        <charset val="128"/>
      </rPr>
      <t>　　　　　　　　   　　　　　　　　　　　　　　</t>
    </r>
    <r>
      <rPr>
        <b/>
        <sz val="14"/>
        <rFont val="ＭＳ Ｐ明朝"/>
        <family val="1"/>
        <charset val="128"/>
      </rPr>
      <t>円</t>
    </r>
    <r>
      <rPr>
        <b/>
        <sz val="12"/>
        <rFont val="ＭＳ Ｐ明朝"/>
        <family val="1"/>
        <charset val="128"/>
      </rPr>
      <t xml:space="preserve">        　　　　令和　　　年　　　　月　　　　日</t>
    </r>
    <rPh sb="7" eb="9">
      <t>セイキュウ</t>
    </rPh>
    <rPh sb="9" eb="11">
      <t>キンガク</t>
    </rPh>
    <rPh sb="37" eb="38">
      <t>エン</t>
    </rPh>
    <rPh sb="50" eb="52">
      <t>レイワ</t>
    </rPh>
    <rPh sb="55" eb="56">
      <t>ネン</t>
    </rPh>
    <rPh sb="60" eb="61">
      <t>ツキ</t>
    </rPh>
    <rPh sb="65" eb="66">
      <t>ヒ</t>
    </rPh>
    <phoneticPr fontId="3"/>
  </si>
  <si>
    <t>シルガード９</t>
    <phoneticPr fontId="3"/>
  </si>
  <si>
    <t>事務担当者氏名（フルネーム）</t>
    <rPh sb="0" eb="5">
      <t>ジムタントウシャ</t>
    </rPh>
    <rPh sb="5" eb="7">
      <t>シメイ</t>
    </rPh>
    <phoneticPr fontId="3"/>
  </si>
  <si>
    <t>生後２～９０か月未満の者</t>
    <rPh sb="0" eb="2">
      <t>セイゴ</t>
    </rPh>
    <rPh sb="7" eb="8">
      <t>ゲツ</t>
    </rPh>
    <rPh sb="8" eb="10">
      <t>ミマン</t>
    </rPh>
    <rPh sb="11" eb="12">
      <t>モノ</t>
    </rPh>
    <phoneticPr fontId="3"/>
  </si>
  <si>
    <t>不活化ポリオ</t>
    <rPh sb="0" eb="3">
      <t>フカツカ</t>
    </rPh>
    <phoneticPr fontId="3"/>
  </si>
  <si>
    <t>五種混合</t>
    <rPh sb="0" eb="1">
      <t>ゴ</t>
    </rPh>
    <rPh sb="1" eb="2">
      <t>シュ</t>
    </rPh>
    <rPh sb="2" eb="4">
      <t>コンゴウ</t>
    </rPh>
    <phoneticPr fontId="3"/>
  </si>
  <si>
    <t>二種混合</t>
    <rPh sb="0" eb="2">
      <t>ニシュ</t>
    </rPh>
    <rPh sb="2" eb="4">
      <t>コンゴウ</t>
    </rPh>
    <phoneticPr fontId="3"/>
  </si>
  <si>
    <r>
      <t xml:space="preserve">ＭＲ
</t>
    </r>
    <r>
      <rPr>
        <sz val="9"/>
        <rFont val="ＭＳ Ｐ明朝"/>
        <family val="1"/>
        <charset val="128"/>
      </rPr>
      <t>(麻しん風しん混合）</t>
    </r>
    <rPh sb="4" eb="5">
      <t>マ</t>
    </rPh>
    <rPh sb="7" eb="8">
      <t>フウ</t>
    </rPh>
    <rPh sb="10" eb="12">
      <t>コンゴウ</t>
    </rPh>
    <phoneticPr fontId="3"/>
  </si>
  <si>
    <t>子宮頸がん
予防</t>
    <rPh sb="0" eb="2">
      <t>シキュウ</t>
    </rPh>
    <rPh sb="2" eb="3">
      <t>ケイ</t>
    </rPh>
    <rPh sb="6" eb="8">
      <t>ヨボウ</t>
    </rPh>
    <phoneticPr fontId="3"/>
  </si>
  <si>
    <t>予防接種名</t>
    <phoneticPr fontId="3"/>
  </si>
  <si>
    <t>ガーダシル
サーバリックス</t>
    <phoneticPr fontId="3"/>
  </si>
  <si>
    <t>件数</t>
    <rPh sb="0" eb="1">
      <t>ケン</t>
    </rPh>
    <rPh sb="1" eb="2">
      <t>カズ</t>
    </rPh>
    <phoneticPr fontId="3"/>
  </si>
  <si>
    <t>単価(円）</t>
    <rPh sb="0" eb="1">
      <t>タン</t>
    </rPh>
    <rPh sb="1" eb="2">
      <t>アタイ</t>
    </rPh>
    <rPh sb="3" eb="4">
      <t>エン</t>
    </rPh>
    <phoneticPr fontId="3"/>
  </si>
  <si>
    <t>金額(円)</t>
    <rPh sb="0" eb="1">
      <t>キン</t>
    </rPh>
    <rPh sb="1" eb="2">
      <t>ガク</t>
    </rPh>
    <rPh sb="3" eb="4">
      <t>エン</t>
    </rPh>
    <phoneticPr fontId="3"/>
  </si>
  <si>
    <t>対象者</t>
    <rPh sb="0" eb="1">
      <t>タイ</t>
    </rPh>
    <rPh sb="1" eb="2">
      <t>ゾウ</t>
    </rPh>
    <rPh sb="2" eb="3">
      <t>シャ</t>
    </rPh>
    <phoneticPr fontId="3"/>
  </si>
  <si>
    <t>1歳未満の者</t>
    <phoneticPr fontId="3"/>
  </si>
  <si>
    <t>生後１２か月～３６か月未満の者</t>
    <rPh sb="0" eb="2">
      <t>セイゴ</t>
    </rPh>
    <rPh sb="5" eb="6">
      <t>ゲツ</t>
    </rPh>
    <rPh sb="10" eb="11">
      <t>ゲツ</t>
    </rPh>
    <rPh sb="11" eb="13">
      <t>ミマン</t>
    </rPh>
    <phoneticPr fontId="3"/>
  </si>
  <si>
    <t>生後６週０日～２４週０日の者</t>
    <rPh sb="0" eb="2">
      <t>セイゴ</t>
    </rPh>
    <rPh sb="3" eb="4">
      <t>シュウ</t>
    </rPh>
    <rPh sb="5" eb="6">
      <t>ニチ</t>
    </rPh>
    <rPh sb="9" eb="10">
      <t>シュウ</t>
    </rPh>
    <rPh sb="11" eb="12">
      <t>ニチ</t>
    </rPh>
    <phoneticPr fontId="3"/>
  </si>
  <si>
    <t>生後６週０日～３２週０日の者</t>
    <rPh sb="0" eb="2">
      <t>セイゴ</t>
    </rPh>
    <rPh sb="3" eb="4">
      <t>シュウ</t>
    </rPh>
    <rPh sb="5" eb="6">
      <t>ニチ</t>
    </rPh>
    <rPh sb="9" eb="10">
      <t>シュウ</t>
    </rPh>
    <rPh sb="11" eb="12">
      <t>ニチ</t>
    </rPh>
    <phoneticPr fontId="3"/>
  </si>
  <si>
    <t>生後２か月～６０か月未満の者</t>
    <rPh sb="0" eb="2">
      <t>セイゴ</t>
    </rPh>
    <rPh sb="4" eb="5">
      <t>ゲツ</t>
    </rPh>
    <rPh sb="9" eb="10">
      <t>ツキ</t>
    </rPh>
    <rPh sb="10" eb="12">
      <t>ミマン</t>
    </rPh>
    <phoneticPr fontId="3"/>
  </si>
  <si>
    <t xml:space="preserve">　　　　　　　　　　　　　　　　 </t>
    <phoneticPr fontId="3"/>
  </si>
  <si>
    <t>令和 　　年 　　月　 　日</t>
    <phoneticPr fontId="3"/>
  </si>
  <si>
    <t>小児用肺炎球菌</t>
    <rPh sb="0" eb="3">
      <t>ショウニヨウ</t>
    </rPh>
    <rPh sb="3" eb="5">
      <t>ハイエン</t>
    </rPh>
    <rPh sb="5" eb="7">
      <t>キュウキン</t>
    </rPh>
    <phoneticPr fontId="3"/>
  </si>
  <si>
    <t>生後２か月～６０か月未満の者</t>
    <phoneticPr fontId="3"/>
  </si>
  <si>
    <t>１５価 ・ ２０価</t>
    <rPh sb="2" eb="3">
      <t>カ</t>
    </rPh>
    <rPh sb="8" eb="9">
      <t>カ</t>
    </rPh>
    <phoneticPr fontId="3"/>
  </si>
  <si>
    <t>R7.3作成</t>
    <phoneticPr fontId="3"/>
  </si>
  <si>
    <t>(平成３１年４月２日～令和２年４月１日生）</t>
    <rPh sb="1" eb="3">
      <t>ヘイセイ</t>
    </rPh>
    <rPh sb="5" eb="6">
      <t>ネン</t>
    </rPh>
    <rPh sb="7" eb="8">
      <t>ガツ</t>
    </rPh>
    <rPh sb="9" eb="10">
      <t>ヒ</t>
    </rPh>
    <rPh sb="11" eb="13">
      <t>レイワ</t>
    </rPh>
    <rPh sb="14" eb="15">
      <t>ネン</t>
    </rPh>
    <rPh sb="16" eb="17">
      <t>ガツ</t>
    </rPh>
    <rPh sb="18" eb="19">
      <t>ヒ</t>
    </rPh>
    <rPh sb="19" eb="20">
      <t>セイ</t>
    </rPh>
    <phoneticPr fontId="3"/>
  </si>
  <si>
    <t>(平成３１年４月２日～令和２年４月１日生）</t>
    <phoneticPr fontId="3"/>
  </si>
  <si>
    <t>※事務担当者氏名及び連絡先を記入する場合は、代表者印を省略することができます。</t>
    <rPh sb="14" eb="16">
      <t>キニュウ</t>
    </rPh>
    <rPh sb="18" eb="20">
      <t>バアイ</t>
    </rPh>
    <phoneticPr fontId="3"/>
  </si>
  <si>
    <t>医療機関所在地／医療機関名／代表者職・氏名（印）</t>
    <rPh sb="8" eb="10">
      <t>イリョウ</t>
    </rPh>
    <rPh sb="10" eb="13">
      <t>キカンメイ</t>
    </rPh>
    <rPh sb="14" eb="17">
      <t>ダイヒョウシャ</t>
    </rPh>
    <rPh sb="17" eb="18">
      <t>ショク</t>
    </rPh>
    <rPh sb="19" eb="21">
      <t>シメイ</t>
    </rPh>
    <rPh sb="22" eb="23">
      <t>イン</t>
    </rPh>
    <phoneticPr fontId="3"/>
  </si>
  <si>
    <t>令和７年度　　予防接種委託料請求書</t>
    <rPh sb="0" eb="2">
      <t>レイワ</t>
    </rPh>
    <rPh sb="3" eb="5">
      <t>ネンド</t>
    </rPh>
    <rPh sb="7" eb="9">
      <t>ヨボウ</t>
    </rPh>
    <rPh sb="9" eb="11">
      <t>セッシュ</t>
    </rPh>
    <rPh sb="11" eb="14">
      <t>イタクリョウ</t>
    </rPh>
    <rPh sb="14" eb="17">
      <t>セイキュウショ</t>
    </rPh>
    <phoneticPr fontId="3"/>
  </si>
  <si>
    <t>小学６年生～高校１年生に相当する年齢の者
（平成２１年４月２日～平成２６年４月１日生）</t>
    <rPh sb="0" eb="1">
      <t>ショウ</t>
    </rPh>
    <rPh sb="1" eb="2">
      <t>ガク</t>
    </rPh>
    <rPh sb="3" eb="5">
      <t>ネンセイ</t>
    </rPh>
    <rPh sb="6" eb="8">
      <t>コウコウ</t>
    </rPh>
    <rPh sb="9" eb="11">
      <t>ネンセイ</t>
    </rPh>
    <rPh sb="12" eb="14">
      <t>ソウトウ</t>
    </rPh>
    <rPh sb="16" eb="18">
      <t>ネンレイ</t>
    </rPh>
    <rPh sb="19" eb="20">
      <t>モノ</t>
    </rPh>
    <rPh sb="41" eb="42">
      <t>ウ</t>
    </rPh>
    <phoneticPr fontId="3"/>
  </si>
  <si>
    <t>平成９年４月２日～平成２１年４月１日生</t>
    <rPh sb="0" eb="2">
      <t>ヘイセイ</t>
    </rPh>
    <rPh sb="3" eb="4">
      <t>ネン</t>
    </rPh>
    <rPh sb="5" eb="6">
      <t>ガツ</t>
    </rPh>
    <rPh sb="7" eb="8">
      <t>ニチ</t>
    </rPh>
    <rPh sb="9" eb="11">
      <t>ヘイセイ</t>
    </rPh>
    <rPh sb="13" eb="14">
      <t>ネン</t>
    </rPh>
    <rPh sb="15" eb="16">
      <t>ガツ</t>
    </rPh>
    <rPh sb="17" eb="18">
      <t>ニチ</t>
    </rPh>
    <rPh sb="18" eb="19">
      <t>ウ</t>
    </rPh>
    <phoneticPr fontId="3"/>
  </si>
  <si>
    <t>五種混合、四種混合、三種混合、ＭＲ１期、麻しん及び風しん１期、ＢＣＧ、ポリオ、ヒブ、小児用肺炎球菌、水痘、B型肝炎、ロタ、日本脳炎１期</t>
    <rPh sb="0" eb="4">
      <t>ゴシュコンゴウ</t>
    </rPh>
    <rPh sb="5" eb="6">
      <t>４</t>
    </rPh>
    <rPh sb="6" eb="7">
      <t>シュ</t>
    </rPh>
    <rPh sb="7" eb="9">
      <t>コンゴウ</t>
    </rPh>
    <rPh sb="10" eb="12">
      <t>サンシュ</t>
    </rPh>
    <rPh sb="12" eb="14">
      <t>コンゴウ</t>
    </rPh>
    <rPh sb="18" eb="19">
      <t>キ</t>
    </rPh>
    <rPh sb="20" eb="21">
      <t>マ</t>
    </rPh>
    <rPh sb="23" eb="24">
      <t>オヨ</t>
    </rPh>
    <rPh sb="25" eb="26">
      <t>フウ</t>
    </rPh>
    <rPh sb="29" eb="30">
      <t>キ</t>
    </rPh>
    <rPh sb="42" eb="45">
      <t>ショウニヨウ</t>
    </rPh>
    <rPh sb="45" eb="47">
      <t>ハイエン</t>
    </rPh>
    <rPh sb="47" eb="49">
      <t>キュウキン</t>
    </rPh>
    <rPh sb="50" eb="52">
      <t>スイトウ</t>
    </rPh>
    <rPh sb="54" eb="55">
      <t>ガタ</t>
    </rPh>
    <rPh sb="55" eb="57">
      <t>カンエン</t>
    </rPh>
    <rPh sb="61" eb="65">
      <t>ニホンノウエン</t>
    </rPh>
    <rPh sb="66" eb="67">
      <t>キ</t>
    </rPh>
    <phoneticPr fontId="3"/>
  </si>
  <si>
    <t>二種混合、ＭＲ２期、麻しん及び風しん２期、日本脳炎２期</t>
    <rPh sb="0" eb="2">
      <t>2シュ</t>
    </rPh>
    <rPh sb="2" eb="4">
      <t>コンゴウ</t>
    </rPh>
    <rPh sb="8" eb="9">
      <t>キ</t>
    </rPh>
    <rPh sb="10" eb="11">
      <t>マ</t>
    </rPh>
    <rPh sb="13" eb="14">
      <t>オヨ</t>
    </rPh>
    <rPh sb="15" eb="16">
      <t>フウ</t>
    </rPh>
    <rPh sb="19" eb="20">
      <t>キ</t>
    </rPh>
    <rPh sb="21" eb="25">
      <t>ニホンノウエン</t>
    </rPh>
    <rPh sb="26" eb="27">
      <t>キ</t>
    </rPh>
    <phoneticPr fontId="3"/>
  </si>
  <si>
    <t>円</t>
    <rPh sb="0" eb="1">
      <t>エン</t>
    </rPh>
    <phoneticPr fontId="3"/>
  </si>
  <si>
    <t>請求金額</t>
    <rPh sb="0" eb="4">
      <t>セイキュウキンガク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</si>
</sst>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b/>
      <sz val="11"/>
      <name val="ＭＳ Ｐゴシック"/>
      <family val="3"/>
      <charset val="128"/>
    </font>
    <font>
      <sz val="8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ゴシック"/>
      <family val="3"/>
      <charset val="128"/>
    </font>
    <font>
      <b/>
      <sz val="12"/>
      <name val="ＭＳ Ｐ明朝"/>
      <family val="1"/>
      <charset val="128"/>
    </font>
    <font>
      <b/>
      <sz val="14"/>
      <name val="ＭＳ Ｐ明朝"/>
      <family val="1"/>
      <charset val="128"/>
    </font>
    <font>
      <sz val="10"/>
      <name val="ＭＳ Ｐゴシック"/>
      <family val="3"/>
      <charset val="128"/>
    </font>
    <font>
      <sz val="9"/>
      <name val="ＭＳ Ｐ明朝"/>
      <family val="1"/>
      <charset val="128"/>
    </font>
    <font>
      <sz val="7"/>
      <name val="ＭＳ Ｐ明朝"/>
      <family val="1"/>
      <charset val="128"/>
    </font>
    <font>
      <b/>
      <sz val="18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66">
    <border>
      <left/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 diagonalDown="1"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83">
    <xf numFmtId="0" fontId="0" fillId="0" borderId="0" xfId="0"/>
    <xf numFmtId="0" fontId="6" fillId="0" borderId="0" xfId="0" applyFont="1"/>
    <xf numFmtId="0" fontId="2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5" fillId="0" borderId="0" xfId="0" applyFont="1"/>
    <xf numFmtId="0" fontId="7" fillId="0" borderId="0" xfId="0" applyFont="1"/>
    <xf numFmtId="0" fontId="8" fillId="0" borderId="0" xfId="0" applyFont="1" applyBorder="1" applyAlignment="1">
      <alignment horizontal="center" vertical="center" textRotation="255" shrinkToFit="1"/>
    </xf>
    <xf numFmtId="0" fontId="0" fillId="0" borderId="0" xfId="0" applyFont="1"/>
    <xf numFmtId="0" fontId="9" fillId="0" borderId="0" xfId="0" applyFont="1" applyAlignment="1">
      <alignment vertical="center"/>
    </xf>
    <xf numFmtId="0" fontId="7" fillId="0" borderId="0" xfId="0" applyFont="1" applyBorder="1"/>
    <xf numFmtId="0" fontId="5" fillId="0" borderId="0" xfId="0" applyFont="1" applyBorder="1"/>
    <xf numFmtId="0" fontId="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left" vertical="center"/>
    </xf>
    <xf numFmtId="0" fontId="4" fillId="0" borderId="9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9" fillId="0" borderId="0" xfId="0" applyFont="1" applyBorder="1" applyAlignment="1"/>
    <xf numFmtId="0" fontId="4" fillId="0" borderId="7" xfId="0" applyFont="1" applyBorder="1" applyAlignment="1">
      <alignment horizontal="center" vertical="center" shrinkToFit="1"/>
    </xf>
    <xf numFmtId="0" fontId="9" fillId="0" borderId="13" xfId="0" applyFont="1" applyBorder="1" applyAlignment="1">
      <alignment vertical="center"/>
    </xf>
    <xf numFmtId="0" fontId="4" fillId="0" borderId="15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 textRotation="255"/>
    </xf>
    <xf numFmtId="0" fontId="4" fillId="0" borderId="2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4" fillId="0" borderId="7" xfId="0" applyFont="1" applyFill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8" fillId="0" borderId="0" xfId="0" applyFont="1" applyFill="1" applyAlignment="1">
      <alignment shrinkToFit="1"/>
    </xf>
    <xf numFmtId="0" fontId="2" fillId="0" borderId="0" xfId="0" applyFont="1" applyFill="1" applyAlignment="1">
      <alignment horizontal="center"/>
    </xf>
    <xf numFmtId="0" fontId="10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/>
    </xf>
    <xf numFmtId="38" fontId="4" fillId="0" borderId="5" xfId="1" applyFont="1" applyFill="1" applyBorder="1" applyAlignment="1">
      <alignment horizontal="right" vertical="center"/>
    </xf>
    <xf numFmtId="0" fontId="4" fillId="0" borderId="21" xfId="0" applyFont="1" applyFill="1" applyBorder="1"/>
    <xf numFmtId="0" fontId="4" fillId="0" borderId="0" xfId="0" applyFont="1" applyFill="1" applyBorder="1" applyAlignment="1">
      <alignment vertical="center"/>
    </xf>
    <xf numFmtId="0" fontId="7" fillId="0" borderId="0" xfId="0" applyFont="1" applyFill="1" applyBorder="1"/>
    <xf numFmtId="0" fontId="0" fillId="0" borderId="0" xfId="0" applyFont="1" applyFill="1"/>
    <xf numFmtId="0" fontId="4" fillId="0" borderId="1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38" fontId="4" fillId="0" borderId="4" xfId="1" applyFont="1" applyFill="1" applyBorder="1" applyAlignment="1">
      <alignment horizontal="right" vertical="center" shrinkToFit="1"/>
    </xf>
    <xf numFmtId="38" fontId="4" fillId="0" borderId="10" xfId="1" applyFont="1" applyFill="1" applyBorder="1" applyAlignment="1">
      <alignment vertical="center"/>
    </xf>
    <xf numFmtId="38" fontId="4" fillId="0" borderId="5" xfId="1" applyFont="1" applyFill="1" applyBorder="1" applyAlignment="1">
      <alignment vertical="center"/>
    </xf>
    <xf numFmtId="38" fontId="4" fillId="0" borderId="14" xfId="1" applyFont="1" applyFill="1" applyBorder="1" applyAlignment="1">
      <alignment horizontal="right" vertical="center"/>
    </xf>
    <xf numFmtId="38" fontId="4" fillId="0" borderId="17" xfId="1" applyFont="1" applyFill="1" applyBorder="1" applyAlignment="1">
      <alignment horizontal="right" vertical="center"/>
    </xf>
    <xf numFmtId="38" fontId="4" fillId="0" borderId="19" xfId="1" applyFont="1" applyFill="1" applyBorder="1" applyAlignment="1">
      <alignment horizontal="right" vertical="center"/>
    </xf>
    <xf numFmtId="0" fontId="4" fillId="0" borderId="65" xfId="0" applyFont="1" applyBorder="1" applyAlignment="1">
      <alignment horizontal="center" vertical="center"/>
    </xf>
    <xf numFmtId="38" fontId="4" fillId="0" borderId="65" xfId="1" applyFont="1" applyFill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wrapText="1"/>
    </xf>
    <xf numFmtId="38" fontId="4" fillId="0" borderId="14" xfId="1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/>
    </xf>
    <xf numFmtId="38" fontId="4" fillId="0" borderId="4" xfId="1" applyFont="1" applyFill="1" applyBorder="1" applyAlignment="1" applyProtection="1">
      <alignment horizontal="right" vertical="center" shrinkToFit="1"/>
    </xf>
    <xf numFmtId="0" fontId="4" fillId="0" borderId="8" xfId="0" applyFont="1" applyBorder="1" applyAlignment="1">
      <alignment horizontal="left" vertical="center"/>
    </xf>
    <xf numFmtId="38" fontId="4" fillId="0" borderId="10" xfId="1" applyFont="1" applyFill="1" applyBorder="1" applyAlignment="1">
      <alignment horizontal="right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left" vertical="center"/>
    </xf>
    <xf numFmtId="0" fontId="4" fillId="0" borderId="24" xfId="0" applyFont="1" applyBorder="1" applyAlignment="1">
      <alignment horizontal="center" vertical="center"/>
    </xf>
    <xf numFmtId="0" fontId="4" fillId="0" borderId="30" xfId="0" applyFont="1" applyFill="1" applyBorder="1" applyAlignment="1">
      <alignment horizontal="left" vertical="center"/>
    </xf>
    <xf numFmtId="0" fontId="4" fillId="0" borderId="60" xfId="0" applyFont="1" applyBorder="1" applyAlignment="1">
      <alignment horizontal="center" vertical="center" wrapText="1" shrinkToFit="1"/>
    </xf>
    <xf numFmtId="0" fontId="4" fillId="0" borderId="7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60" xfId="0" applyFont="1" applyBorder="1" applyAlignment="1">
      <alignment horizontal="center" vertical="center" wrapText="1" shrinkToFit="1"/>
    </xf>
    <xf numFmtId="0" fontId="4" fillId="0" borderId="34" xfId="0" applyFont="1" applyBorder="1" applyAlignment="1">
      <alignment horizontal="center" vertical="center" shrinkToFit="1"/>
    </xf>
    <xf numFmtId="0" fontId="4" fillId="0" borderId="45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 wrapText="1"/>
    </xf>
    <xf numFmtId="176" fontId="4" fillId="0" borderId="6" xfId="0" applyNumberFormat="1" applyFont="1" applyBorder="1" applyAlignment="1">
      <alignment horizontal="right" vertical="center"/>
    </xf>
    <xf numFmtId="176" fontId="4" fillId="0" borderId="25" xfId="0" applyNumberFormat="1" applyFont="1" applyBorder="1" applyAlignment="1">
      <alignment horizontal="right" vertical="center"/>
    </xf>
    <xf numFmtId="0" fontId="4" fillId="0" borderId="13" xfId="0" applyFont="1" applyBorder="1" applyAlignment="1">
      <alignment vertical="center" shrinkToFit="1"/>
    </xf>
    <xf numFmtId="0" fontId="9" fillId="0" borderId="40" xfId="0" applyFont="1" applyBorder="1" applyAlignment="1">
      <alignment vertical="center" shrinkToFit="1"/>
    </xf>
    <xf numFmtId="0" fontId="9" fillId="0" borderId="41" xfId="0" applyFont="1" applyBorder="1" applyAlignment="1">
      <alignment vertical="center" shrinkToFit="1"/>
    </xf>
    <xf numFmtId="0" fontId="5" fillId="0" borderId="30" xfId="0" applyFont="1" applyFill="1" applyBorder="1" applyAlignment="1">
      <alignment horizontal="left" vertical="center" shrinkToFit="1"/>
    </xf>
    <xf numFmtId="0" fontId="0" fillId="0" borderId="7" xfId="0" applyFont="1" applyFill="1" applyBorder="1" applyAlignment="1">
      <alignment horizontal="left" vertical="center" shrinkToFit="1"/>
    </xf>
    <xf numFmtId="0" fontId="4" fillId="0" borderId="6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30" xfId="0" applyFont="1" applyFill="1" applyBorder="1" applyAlignment="1">
      <alignment horizontal="left" vertical="center" wrapText="1"/>
    </xf>
    <xf numFmtId="0" fontId="4" fillId="0" borderId="31" xfId="0" applyFont="1" applyFill="1" applyBorder="1" applyAlignment="1">
      <alignment horizontal="left" vertical="center" wrapText="1"/>
    </xf>
    <xf numFmtId="0" fontId="14" fillId="0" borderId="5" xfId="0" applyFont="1" applyBorder="1" applyAlignment="1">
      <alignment horizontal="center" vertical="center" wrapText="1"/>
    </xf>
    <xf numFmtId="0" fontId="8" fillId="0" borderId="31" xfId="0" applyFont="1" applyFill="1" applyBorder="1" applyAlignment="1">
      <alignment horizontal="left" vertical="center" shrinkToFit="1"/>
    </xf>
    <xf numFmtId="0" fontId="8" fillId="0" borderId="2" xfId="0" applyFont="1" applyFill="1" applyBorder="1" applyAlignment="1">
      <alignment horizontal="left" vertical="center" shrinkToFit="1"/>
    </xf>
    <xf numFmtId="0" fontId="4" fillId="0" borderId="6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176" fontId="4" fillId="0" borderId="9" xfId="0" applyNumberFormat="1" applyFont="1" applyBorder="1" applyAlignment="1">
      <alignment horizontal="right" vertical="center"/>
    </xf>
    <xf numFmtId="176" fontId="4" fillId="0" borderId="26" xfId="0" applyNumberFormat="1" applyFont="1" applyBorder="1" applyAlignment="1">
      <alignment horizontal="right" vertical="center"/>
    </xf>
    <xf numFmtId="176" fontId="4" fillId="0" borderId="3" xfId="0" applyNumberFormat="1" applyFont="1" applyBorder="1" applyAlignment="1">
      <alignment horizontal="right" vertical="center"/>
    </xf>
    <xf numFmtId="176" fontId="4" fillId="0" borderId="27" xfId="0" applyNumberFormat="1" applyFont="1" applyBorder="1" applyAlignment="1">
      <alignment horizontal="right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62" xfId="0" applyFont="1" applyBorder="1" applyAlignment="1">
      <alignment horizontal="left" vertical="center"/>
    </xf>
    <xf numFmtId="0" fontId="4" fillId="0" borderId="63" xfId="0" applyFont="1" applyBorder="1" applyAlignment="1">
      <alignment horizontal="left" vertical="center"/>
    </xf>
    <xf numFmtId="38" fontId="4" fillId="0" borderId="10" xfId="1" applyFont="1" applyFill="1" applyBorder="1" applyAlignment="1">
      <alignment horizontal="right" vertical="center"/>
    </xf>
    <xf numFmtId="38" fontId="4" fillId="0" borderId="4" xfId="1" applyFont="1" applyFill="1" applyBorder="1" applyAlignment="1">
      <alignment horizontal="right" vertical="center"/>
    </xf>
    <xf numFmtId="0" fontId="4" fillId="0" borderId="30" xfId="0" applyFont="1" applyFill="1" applyBorder="1" applyAlignment="1">
      <alignment horizontal="left" vertical="center"/>
    </xf>
    <xf numFmtId="0" fontId="4" fillId="0" borderId="30" xfId="0" applyFont="1" applyBorder="1" applyAlignment="1">
      <alignment horizontal="left" vertical="center"/>
    </xf>
    <xf numFmtId="0" fontId="4" fillId="0" borderId="31" xfId="0" applyFont="1" applyBorder="1" applyAlignment="1">
      <alignment horizontal="left"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38" fontId="4" fillId="0" borderId="10" xfId="1" applyFont="1" applyFill="1" applyBorder="1" applyAlignment="1">
      <alignment horizontal="right" vertical="center" wrapText="1"/>
    </xf>
    <xf numFmtId="38" fontId="4" fillId="0" borderId="4" xfId="1" applyFont="1" applyFill="1" applyBorder="1" applyAlignment="1">
      <alignment horizontal="right" vertical="center" wrapText="1"/>
    </xf>
    <xf numFmtId="0" fontId="4" fillId="0" borderId="33" xfId="0" applyFont="1" applyBorder="1" applyAlignment="1">
      <alignment horizontal="center" vertical="top" wrapText="1"/>
    </xf>
    <xf numFmtId="0" fontId="4" fillId="0" borderId="34" xfId="0" applyFont="1" applyBorder="1" applyAlignment="1">
      <alignment horizontal="center" vertical="top" wrapText="1"/>
    </xf>
    <xf numFmtId="0" fontId="4" fillId="0" borderId="35" xfId="0" applyFont="1" applyBorder="1" applyAlignment="1">
      <alignment horizontal="center" vertical="top" wrapText="1"/>
    </xf>
    <xf numFmtId="176" fontId="4" fillId="0" borderId="36" xfId="0" applyNumberFormat="1" applyFont="1" applyBorder="1" applyAlignment="1">
      <alignment horizontal="right" vertical="center"/>
    </xf>
    <xf numFmtId="176" fontId="4" fillId="0" borderId="37" xfId="0" applyNumberFormat="1" applyFont="1" applyBorder="1" applyAlignment="1">
      <alignment horizontal="right"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8" fillId="0" borderId="15" xfId="0" applyFont="1" applyBorder="1" applyAlignment="1">
      <alignment vertical="center" wrapText="1"/>
    </xf>
    <xf numFmtId="0" fontId="12" fillId="0" borderId="15" xfId="0" applyFont="1" applyBorder="1" applyAlignment="1">
      <alignment vertical="center" wrapText="1"/>
    </xf>
    <xf numFmtId="0" fontId="12" fillId="0" borderId="16" xfId="0" applyFont="1" applyBorder="1" applyAlignment="1">
      <alignment vertical="center" wrapText="1"/>
    </xf>
    <xf numFmtId="0" fontId="0" fillId="0" borderId="46" xfId="0" applyFont="1" applyBorder="1" applyAlignment="1">
      <alignment horizontal="center" vertical="center"/>
    </xf>
    <xf numFmtId="0" fontId="0" fillId="0" borderId="47" xfId="0" applyFont="1" applyBorder="1" applyAlignment="1">
      <alignment horizontal="center" vertical="center"/>
    </xf>
    <xf numFmtId="0" fontId="0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50" xfId="0" applyFont="1" applyBorder="1" applyAlignment="1">
      <alignment horizontal="left" vertical="top" wrapText="1"/>
    </xf>
    <xf numFmtId="0" fontId="4" fillId="0" borderId="51" xfId="0" applyFont="1" applyBorder="1" applyAlignment="1">
      <alignment horizontal="left" vertical="top" wrapText="1"/>
    </xf>
    <xf numFmtId="0" fontId="4" fillId="0" borderId="52" xfId="0" applyFont="1" applyBorder="1" applyAlignment="1">
      <alignment horizontal="left" vertical="top" wrapText="1"/>
    </xf>
    <xf numFmtId="0" fontId="4" fillId="0" borderId="53" xfId="0" applyFont="1" applyBorder="1" applyAlignment="1">
      <alignment horizontal="left" vertical="top" wrapText="1"/>
    </xf>
    <xf numFmtId="0" fontId="4" fillId="0" borderId="54" xfId="0" applyFont="1" applyBorder="1" applyAlignment="1">
      <alignment horizontal="left" vertical="top" wrapText="1"/>
    </xf>
    <xf numFmtId="0" fontId="4" fillId="0" borderId="55" xfId="0" applyFont="1" applyBorder="1" applyAlignment="1">
      <alignment horizontal="left" vertical="top" wrapText="1"/>
    </xf>
    <xf numFmtId="0" fontId="4" fillId="0" borderId="56" xfId="0" applyFont="1" applyBorder="1" applyAlignment="1">
      <alignment horizontal="left" vertical="top"/>
    </xf>
    <xf numFmtId="0" fontId="4" fillId="0" borderId="51" xfId="0" applyFont="1" applyBorder="1" applyAlignment="1">
      <alignment horizontal="left" vertical="top"/>
    </xf>
    <xf numFmtId="0" fontId="4" fillId="0" borderId="57" xfId="0" applyFont="1" applyBorder="1" applyAlignment="1">
      <alignment horizontal="left" vertical="top"/>
    </xf>
    <xf numFmtId="0" fontId="4" fillId="0" borderId="11" xfId="0" applyFont="1" applyBorder="1" applyAlignment="1">
      <alignment horizontal="left" vertical="top"/>
    </xf>
    <xf numFmtId="0" fontId="4" fillId="0" borderId="0" xfId="0" applyFont="1" applyBorder="1" applyAlignment="1">
      <alignment horizontal="left" vertical="top"/>
    </xf>
    <xf numFmtId="0" fontId="4" fillId="0" borderId="58" xfId="0" applyFont="1" applyBorder="1" applyAlignment="1">
      <alignment horizontal="left" vertical="top"/>
    </xf>
    <xf numFmtId="0" fontId="4" fillId="0" borderId="28" xfId="0" applyFont="1" applyBorder="1" applyAlignment="1">
      <alignment horizontal="left" vertical="top"/>
    </xf>
    <xf numFmtId="0" fontId="4" fillId="0" borderId="22" xfId="0" applyFont="1" applyBorder="1" applyAlignment="1">
      <alignment horizontal="left" vertical="top"/>
    </xf>
    <xf numFmtId="0" fontId="4" fillId="0" borderId="59" xfId="0" applyFont="1" applyBorder="1" applyAlignment="1">
      <alignment horizontal="left" vertical="top"/>
    </xf>
    <xf numFmtId="0" fontId="8" fillId="0" borderId="23" xfId="0" applyFont="1" applyBorder="1" applyAlignment="1">
      <alignment horizontal="left" vertical="center"/>
    </xf>
    <xf numFmtId="0" fontId="4" fillId="0" borderId="43" xfId="0" applyFont="1" applyBorder="1" applyAlignment="1">
      <alignment horizontal="left" vertical="center" shrinkToFit="1"/>
    </xf>
    <xf numFmtId="0" fontId="4" fillId="0" borderId="61" xfId="0" applyFont="1" applyBorder="1" applyAlignment="1">
      <alignment horizontal="left" vertical="center" shrinkToFit="1"/>
    </xf>
    <xf numFmtId="0" fontId="4" fillId="0" borderId="64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9" xfId="0" applyFont="1" applyBorder="1" applyAlignment="1">
      <alignment vertical="center" shrinkToFit="1"/>
    </xf>
    <xf numFmtId="0" fontId="4" fillId="0" borderId="30" xfId="0" applyFont="1" applyBorder="1" applyAlignment="1">
      <alignment vertical="center" shrinkToFit="1"/>
    </xf>
    <xf numFmtId="0" fontId="4" fillId="0" borderId="7" xfId="0" applyFont="1" applyBorder="1" applyAlignment="1">
      <alignment vertical="center" shrinkToFit="1"/>
    </xf>
    <xf numFmtId="0" fontId="4" fillId="0" borderId="6" xfId="0" applyFont="1" applyBorder="1" applyAlignment="1">
      <alignment vertical="center" shrinkToFit="1"/>
    </xf>
    <xf numFmtId="0" fontId="4" fillId="0" borderId="12" xfId="0" applyFont="1" applyBorder="1" applyAlignment="1">
      <alignment vertical="center" shrinkToFit="1"/>
    </xf>
    <xf numFmtId="0" fontId="4" fillId="0" borderId="8" xfId="0" applyFont="1" applyBorder="1" applyAlignment="1">
      <alignment vertical="center" shrinkToFit="1"/>
    </xf>
    <xf numFmtId="176" fontId="4" fillId="0" borderId="38" xfId="0" applyNumberFormat="1" applyFont="1" applyBorder="1" applyAlignment="1" applyProtection="1">
      <alignment horizontal="right" vertical="center"/>
    </xf>
    <xf numFmtId="176" fontId="4" fillId="0" borderId="39" xfId="0" applyNumberFormat="1" applyFont="1" applyBorder="1" applyAlignment="1" applyProtection="1">
      <alignment horizontal="right" vertical="center"/>
    </xf>
    <xf numFmtId="0" fontId="9" fillId="0" borderId="12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4" fillId="0" borderId="36" xfId="0" applyFont="1" applyBorder="1" applyAlignment="1">
      <alignment horizontal="center" vertical="center"/>
    </xf>
    <xf numFmtId="0" fontId="8" fillId="0" borderId="0" xfId="0" applyFont="1" applyAlignment="1">
      <alignment horizontal="right" vertical="center" shrinkToFit="1"/>
    </xf>
    <xf numFmtId="0" fontId="10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176" fontId="15" fillId="0" borderId="0" xfId="0" applyNumberFormat="1" applyFont="1" applyBorder="1" applyAlignment="1">
      <alignment horizontal="right" vertical="center"/>
    </xf>
    <xf numFmtId="0" fontId="15" fillId="0" borderId="0" xfId="0" applyFont="1" applyBorder="1" applyAlignment="1">
      <alignment horizontal="right" vertical="center"/>
    </xf>
    <xf numFmtId="0" fontId="4" fillId="0" borderId="12" xfId="0" applyFont="1" applyBorder="1" applyAlignment="1">
      <alignment horizontal="left" vertical="center" shrinkToFit="1"/>
    </xf>
    <xf numFmtId="0" fontId="4" fillId="0" borderId="8" xfId="0" applyFont="1" applyBorder="1" applyAlignment="1">
      <alignment horizontal="left" vertical="center" shrinkToFit="1"/>
    </xf>
    <xf numFmtId="0" fontId="4" fillId="0" borderId="40" xfId="0" applyFont="1" applyBorder="1" applyAlignment="1">
      <alignment vertical="center" shrinkToFit="1"/>
    </xf>
    <xf numFmtId="0" fontId="4" fillId="0" borderId="7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9" fillId="0" borderId="12" xfId="0" applyFont="1" applyBorder="1" applyAlignment="1">
      <alignment vertical="center" shrinkToFit="1"/>
    </xf>
    <xf numFmtId="0" fontId="9" fillId="0" borderId="8" xfId="0" applyFont="1" applyBorder="1" applyAlignment="1">
      <alignment vertical="center" shrinkToFit="1"/>
    </xf>
    <xf numFmtId="0" fontId="9" fillId="0" borderId="30" xfId="0" applyFont="1" applyBorder="1" applyAlignment="1">
      <alignment vertical="center" shrinkToFit="1"/>
    </xf>
    <xf numFmtId="0" fontId="9" fillId="0" borderId="7" xfId="0" applyFont="1" applyBorder="1" applyAlignment="1">
      <alignment vertical="center" shrinkToFit="1"/>
    </xf>
    <xf numFmtId="0" fontId="4" fillId="0" borderId="65" xfId="0" applyFont="1" applyBorder="1" applyAlignment="1">
      <alignment horizontal="center"/>
    </xf>
    <xf numFmtId="38" fontId="4" fillId="0" borderId="9" xfId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12700</xdr:colOff>
      <xdr:row>3</xdr:row>
      <xdr:rowOff>19050</xdr:rowOff>
    </xdr:from>
    <xdr:to>
      <xdr:col>11</xdr:col>
      <xdr:colOff>12700</xdr:colOff>
      <xdr:row>3</xdr:row>
      <xdr:rowOff>19050</xdr:rowOff>
    </xdr:to>
    <xdr:sp macro="" textlink="">
      <xdr:nvSpPr>
        <xdr:cNvPr id="14464" name="Line 1">
          <a:extLst>
            <a:ext uri="{FF2B5EF4-FFF2-40B4-BE49-F238E27FC236}">
              <a16:creationId xmlns:a16="http://schemas.microsoft.com/office/drawing/2014/main" id="{8D7FD0B2-9578-4B99-BE12-A397C1CEE646}"/>
            </a:ext>
          </a:extLst>
        </xdr:cNvPr>
        <xdr:cNvSpPr>
          <a:spLocks noChangeShapeType="1"/>
        </xdr:cNvSpPr>
      </xdr:nvSpPr>
      <xdr:spPr bwMode="auto">
        <a:xfrm flipV="1">
          <a:off x="1898650" y="869950"/>
          <a:ext cx="3975100" cy="0"/>
        </a:xfrm>
        <a:prstGeom prst="line">
          <a:avLst/>
        </a:prstGeom>
        <a:noFill/>
        <a:ln w="44450" cmpd="dbl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112"/>
  <sheetViews>
    <sheetView tabSelected="1" view="pageBreakPreview" zoomScale="145" zoomScaleNormal="100" zoomScaleSheetLayoutView="100" workbookViewId="0">
      <selection activeCell="K8" sqref="K8"/>
    </sheetView>
  </sheetViews>
  <sheetFormatPr defaultColWidth="8.75" defaultRowHeight="13.5" x14ac:dyDescent="0.15"/>
  <cols>
    <col min="1" max="1" width="3.125" style="8" customWidth="1"/>
    <col min="2" max="2" width="16.625" style="8" customWidth="1"/>
    <col min="3" max="3" width="1" style="8" customWidth="1"/>
    <col min="4" max="4" width="5.25" style="8" customWidth="1"/>
    <col min="5" max="5" width="1" style="8" customWidth="1"/>
    <col min="6" max="6" width="8.75" style="8"/>
    <col min="7" max="7" width="12.625" style="8" customWidth="1"/>
    <col min="8" max="8" width="20.125" style="8" customWidth="1"/>
    <col min="9" max="9" width="5.125" style="8" customWidth="1"/>
    <col min="10" max="10" width="3.625" style="8" customWidth="1"/>
    <col min="11" max="11" width="6.75" style="12" customWidth="1"/>
    <col min="12" max="12" width="7.625" style="42" customWidth="1"/>
    <col min="13" max="14" width="8.625" style="5" customWidth="1"/>
    <col min="15" max="16" width="8.75" style="8"/>
    <col min="17" max="17" width="9" style="8" customWidth="1"/>
    <col min="18" max="16384" width="8.75" style="8"/>
  </cols>
  <sheetData>
    <row r="1" spans="1:28" ht="18" customHeight="1" x14ac:dyDescent="0.2">
      <c r="B1" s="13"/>
      <c r="C1" s="13"/>
      <c r="D1" s="168" t="s">
        <v>60</v>
      </c>
      <c r="E1" s="168"/>
      <c r="F1" s="168"/>
      <c r="G1" s="168"/>
      <c r="H1" s="168"/>
      <c r="I1" s="168"/>
      <c r="J1" s="168"/>
      <c r="K1" s="168"/>
      <c r="L1" s="34"/>
      <c r="M1" s="166" t="s">
        <v>55</v>
      </c>
      <c r="N1" s="166"/>
      <c r="O1" s="2"/>
    </row>
    <row r="2" spans="1:28" ht="9.1999999999999993" customHeight="1" x14ac:dyDescent="0.2">
      <c r="A2" s="2"/>
      <c r="B2" s="2"/>
      <c r="C2" s="2"/>
      <c r="D2" s="168"/>
      <c r="E2" s="168"/>
      <c r="F2" s="168"/>
      <c r="G2" s="168"/>
      <c r="H2" s="168"/>
      <c r="I2" s="168"/>
      <c r="J2" s="168"/>
      <c r="K2" s="168"/>
      <c r="L2" s="35"/>
      <c r="M2" s="2"/>
      <c r="N2" s="2"/>
      <c r="O2" s="2"/>
    </row>
    <row r="3" spans="1:28" ht="39.950000000000003" customHeight="1" x14ac:dyDescent="0.15">
      <c r="A3" s="33" t="s">
        <v>30</v>
      </c>
      <c r="B3" s="33" t="s">
        <v>50</v>
      </c>
      <c r="C3" s="33"/>
      <c r="D3" s="33"/>
      <c r="E3" s="33"/>
      <c r="F3" s="167" t="s">
        <v>66</v>
      </c>
      <c r="G3" s="167"/>
      <c r="H3" s="170">
        <f>M40</f>
        <v>0</v>
      </c>
      <c r="I3" s="171"/>
      <c r="J3" s="33" t="s">
        <v>65</v>
      </c>
      <c r="K3" s="33"/>
      <c r="L3" s="167" t="s">
        <v>51</v>
      </c>
      <c r="M3" s="167"/>
      <c r="N3" s="167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</row>
    <row r="4" spans="1:28" ht="7.5" customHeight="1" x14ac:dyDescent="0.15">
      <c r="A4" s="33"/>
      <c r="B4" s="33"/>
      <c r="C4" s="33"/>
      <c r="D4" s="33"/>
      <c r="E4" s="33"/>
      <c r="F4" s="33"/>
      <c r="G4" s="33"/>
      <c r="H4" s="33"/>
      <c r="I4" s="33"/>
      <c r="J4" s="33"/>
      <c r="K4" s="49"/>
      <c r="L4" s="36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</row>
    <row r="5" spans="1:28" ht="7.5" customHeight="1" x14ac:dyDescent="0.1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7"/>
      <c r="M5" s="3"/>
      <c r="N5" s="3"/>
      <c r="O5" s="3"/>
    </row>
    <row r="6" spans="1:28" ht="18" customHeight="1" thickBot="1" x14ac:dyDescent="0.2">
      <c r="A6" s="148" t="s">
        <v>28</v>
      </c>
      <c r="B6" s="148"/>
      <c r="C6" s="148"/>
      <c r="D6" s="148"/>
      <c r="E6" s="148"/>
      <c r="F6" s="148"/>
      <c r="G6" s="148"/>
      <c r="H6" s="148"/>
      <c r="I6" s="148"/>
      <c r="J6" s="148"/>
      <c r="K6" s="148"/>
      <c r="L6" s="148"/>
      <c r="M6" s="148"/>
      <c r="N6" s="148"/>
      <c r="O6" s="4"/>
    </row>
    <row r="7" spans="1:28" ht="18" customHeight="1" thickBot="1" x14ac:dyDescent="0.2">
      <c r="A7" s="153" t="s">
        <v>26</v>
      </c>
      <c r="B7" s="68" t="s">
        <v>39</v>
      </c>
      <c r="C7" s="165" t="s">
        <v>44</v>
      </c>
      <c r="D7" s="121"/>
      <c r="E7" s="121"/>
      <c r="F7" s="121"/>
      <c r="G7" s="121"/>
      <c r="H7" s="121"/>
      <c r="I7" s="121"/>
      <c r="J7" s="122"/>
      <c r="K7" s="56" t="s">
        <v>41</v>
      </c>
      <c r="L7" s="57" t="s">
        <v>42</v>
      </c>
      <c r="M7" s="165" t="s">
        <v>43</v>
      </c>
      <c r="N7" s="169"/>
    </row>
    <row r="8" spans="1:28" ht="23.1" customHeight="1" x14ac:dyDescent="0.15">
      <c r="A8" s="154"/>
      <c r="B8" s="14" t="s">
        <v>35</v>
      </c>
      <c r="C8" s="45"/>
      <c r="D8" s="105" t="s">
        <v>33</v>
      </c>
      <c r="E8" s="105"/>
      <c r="F8" s="105"/>
      <c r="G8" s="105"/>
      <c r="H8" s="105"/>
      <c r="I8" s="105"/>
      <c r="J8" s="106"/>
      <c r="K8" s="16"/>
      <c r="L8" s="63">
        <v>23155</v>
      </c>
      <c r="M8" s="161">
        <f>K8*L8</f>
        <v>0</v>
      </c>
      <c r="N8" s="162"/>
    </row>
    <row r="9" spans="1:28" ht="23.1" customHeight="1" x14ac:dyDescent="0.15">
      <c r="A9" s="154"/>
      <c r="B9" s="14" t="s">
        <v>10</v>
      </c>
      <c r="C9" s="45"/>
      <c r="D9" s="96" t="s">
        <v>33</v>
      </c>
      <c r="E9" s="96"/>
      <c r="F9" s="96"/>
      <c r="G9" s="96"/>
      <c r="H9" s="96"/>
      <c r="I9" s="96"/>
      <c r="J9" s="97"/>
      <c r="K9" s="16"/>
      <c r="L9" s="50">
        <v>14278</v>
      </c>
      <c r="M9" s="80">
        <f t="shared" ref="M9:M11" si="0">K9*L9</f>
        <v>0</v>
      </c>
      <c r="N9" s="81"/>
    </row>
    <row r="10" spans="1:28" ht="23.1" customHeight="1" x14ac:dyDescent="0.15">
      <c r="A10" s="154"/>
      <c r="B10" s="14" t="s">
        <v>18</v>
      </c>
      <c r="C10" s="45"/>
      <c r="D10" s="96" t="s">
        <v>33</v>
      </c>
      <c r="E10" s="163"/>
      <c r="F10" s="163"/>
      <c r="G10" s="163"/>
      <c r="H10" s="163"/>
      <c r="I10" s="163"/>
      <c r="J10" s="164"/>
      <c r="K10" s="16"/>
      <c r="L10" s="38">
        <v>8679</v>
      </c>
      <c r="M10" s="80">
        <f t="shared" si="0"/>
        <v>0</v>
      </c>
      <c r="N10" s="81"/>
    </row>
    <row r="11" spans="1:28" ht="23.1" customHeight="1" x14ac:dyDescent="0.15">
      <c r="A11" s="154"/>
      <c r="B11" s="66" t="s">
        <v>36</v>
      </c>
      <c r="C11" s="17"/>
      <c r="D11" s="96" t="s">
        <v>14</v>
      </c>
      <c r="E11" s="96"/>
      <c r="F11" s="96"/>
      <c r="G11" s="96"/>
      <c r="H11" s="96"/>
      <c r="I11" s="96"/>
      <c r="J11" s="97"/>
      <c r="K11" s="46"/>
      <c r="L11" s="38">
        <v>6270</v>
      </c>
      <c r="M11" s="80">
        <f t="shared" si="0"/>
        <v>0</v>
      </c>
      <c r="N11" s="81"/>
      <c r="Q11" s="1"/>
    </row>
    <row r="12" spans="1:28" ht="23.1" customHeight="1" x14ac:dyDescent="0.15">
      <c r="A12" s="154"/>
      <c r="B12" s="73" t="s">
        <v>37</v>
      </c>
      <c r="C12" s="17"/>
      <c r="D12" s="64" t="s">
        <v>0</v>
      </c>
      <c r="E12" s="18"/>
      <c r="F12" s="96" t="s">
        <v>1</v>
      </c>
      <c r="G12" s="96"/>
      <c r="H12" s="96"/>
      <c r="I12" s="96"/>
      <c r="J12" s="97"/>
      <c r="K12" s="46"/>
      <c r="L12" s="38">
        <v>13673</v>
      </c>
      <c r="M12" s="80">
        <f>K12*L12</f>
        <v>0</v>
      </c>
      <c r="N12" s="81"/>
    </row>
    <row r="13" spans="1:28" ht="19.5" customHeight="1" x14ac:dyDescent="0.15">
      <c r="A13" s="154"/>
      <c r="B13" s="74"/>
      <c r="C13" s="19"/>
      <c r="D13" s="110" t="s">
        <v>2</v>
      </c>
      <c r="E13" s="18"/>
      <c r="F13" s="85" t="s">
        <v>3</v>
      </c>
      <c r="G13" s="85"/>
      <c r="H13" s="85"/>
      <c r="I13" s="85"/>
      <c r="J13" s="86"/>
      <c r="K13" s="112"/>
      <c r="L13" s="114">
        <v>11495</v>
      </c>
      <c r="M13" s="98">
        <f>K13*L13</f>
        <v>0</v>
      </c>
      <c r="N13" s="99"/>
    </row>
    <row r="14" spans="1:28" ht="12" customHeight="1" x14ac:dyDescent="0.15">
      <c r="A14" s="154"/>
      <c r="B14" s="75"/>
      <c r="C14" s="20"/>
      <c r="D14" s="111"/>
      <c r="E14" s="15"/>
      <c r="F14" s="93" t="s">
        <v>56</v>
      </c>
      <c r="G14" s="93"/>
      <c r="H14" s="93"/>
      <c r="I14" s="93"/>
      <c r="J14" s="94"/>
      <c r="K14" s="113"/>
      <c r="L14" s="115"/>
      <c r="M14" s="100"/>
      <c r="N14" s="101"/>
    </row>
    <row r="15" spans="1:28" ht="23.1" customHeight="1" x14ac:dyDescent="0.15">
      <c r="A15" s="154"/>
      <c r="B15" s="73" t="s">
        <v>4</v>
      </c>
      <c r="C15" s="17"/>
      <c r="D15" s="64" t="s">
        <v>0</v>
      </c>
      <c r="E15" s="18"/>
      <c r="F15" s="109" t="s">
        <v>1</v>
      </c>
      <c r="G15" s="109"/>
      <c r="H15" s="109"/>
      <c r="I15" s="69"/>
      <c r="J15" s="32"/>
      <c r="K15" s="46"/>
      <c r="L15" s="38">
        <v>10131</v>
      </c>
      <c r="M15" s="80">
        <f>K15*L15</f>
        <v>0</v>
      </c>
      <c r="N15" s="81"/>
    </row>
    <row r="16" spans="1:28" ht="19.5" customHeight="1" x14ac:dyDescent="0.15">
      <c r="A16" s="154"/>
      <c r="B16" s="74"/>
      <c r="C16" s="19"/>
      <c r="D16" s="110" t="s">
        <v>2</v>
      </c>
      <c r="E16" s="18"/>
      <c r="F16" s="85" t="s">
        <v>3</v>
      </c>
      <c r="G16" s="85"/>
      <c r="H16" s="85"/>
      <c r="I16" s="85"/>
      <c r="J16" s="86"/>
      <c r="K16" s="112"/>
      <c r="L16" s="107">
        <v>7953</v>
      </c>
      <c r="M16" s="98">
        <f t="shared" ref="M16" si="1">K16*L16</f>
        <v>0</v>
      </c>
      <c r="N16" s="99"/>
    </row>
    <row r="17" spans="1:15" ht="12" customHeight="1" x14ac:dyDescent="0.15">
      <c r="A17" s="154"/>
      <c r="B17" s="75"/>
      <c r="C17" s="20"/>
      <c r="D17" s="111"/>
      <c r="E17" s="15"/>
      <c r="F17" s="93" t="s">
        <v>57</v>
      </c>
      <c r="G17" s="93"/>
      <c r="H17" s="93"/>
      <c r="I17" s="93"/>
      <c r="J17" s="94"/>
      <c r="K17" s="113"/>
      <c r="L17" s="108"/>
      <c r="M17" s="100"/>
      <c r="N17" s="101"/>
    </row>
    <row r="18" spans="1:15" ht="23.1" customHeight="1" x14ac:dyDescent="0.15">
      <c r="A18" s="154"/>
      <c r="B18" s="73" t="s">
        <v>8</v>
      </c>
      <c r="C18" s="17"/>
      <c r="D18" s="64" t="s">
        <v>0</v>
      </c>
      <c r="E18" s="18"/>
      <c r="F18" s="109" t="s">
        <v>1</v>
      </c>
      <c r="G18" s="109"/>
      <c r="H18" s="109"/>
      <c r="I18" s="69"/>
      <c r="J18" s="32"/>
      <c r="K18" s="46"/>
      <c r="L18" s="38">
        <v>10131</v>
      </c>
      <c r="M18" s="80">
        <f>K18*L18</f>
        <v>0</v>
      </c>
      <c r="N18" s="81"/>
    </row>
    <row r="19" spans="1:15" ht="23.1" customHeight="1" x14ac:dyDescent="0.15">
      <c r="A19" s="154"/>
      <c r="B19" s="74"/>
      <c r="C19" s="19"/>
      <c r="D19" s="110" t="s">
        <v>2</v>
      </c>
      <c r="E19" s="18"/>
      <c r="F19" s="85" t="s">
        <v>3</v>
      </c>
      <c r="G19" s="85"/>
      <c r="H19" s="85"/>
      <c r="I19" s="85"/>
      <c r="J19" s="86"/>
      <c r="K19" s="112"/>
      <c r="L19" s="107">
        <v>7953</v>
      </c>
      <c r="M19" s="98">
        <f t="shared" ref="M19" si="2">K19*L19</f>
        <v>0</v>
      </c>
      <c r="N19" s="99"/>
    </row>
    <row r="20" spans="1:15" ht="12" customHeight="1" x14ac:dyDescent="0.15">
      <c r="A20" s="154"/>
      <c r="B20" s="75"/>
      <c r="C20" s="21"/>
      <c r="D20" s="111"/>
      <c r="E20" s="15"/>
      <c r="F20" s="93" t="s">
        <v>57</v>
      </c>
      <c r="G20" s="93"/>
      <c r="H20" s="93"/>
      <c r="I20" s="93"/>
      <c r="J20" s="94"/>
      <c r="K20" s="113"/>
      <c r="L20" s="108"/>
      <c r="M20" s="100"/>
      <c r="N20" s="101"/>
    </row>
    <row r="21" spans="1:15" ht="23.1" customHeight="1" x14ac:dyDescent="0.15">
      <c r="A21" s="154"/>
      <c r="B21" s="22" t="s">
        <v>5</v>
      </c>
      <c r="C21" s="47"/>
      <c r="D21" s="96" t="s">
        <v>11</v>
      </c>
      <c r="E21" s="96"/>
      <c r="F21" s="96"/>
      <c r="G21" s="96"/>
      <c r="H21" s="96"/>
      <c r="I21" s="96"/>
      <c r="J21" s="97"/>
      <c r="K21" s="48"/>
      <c r="L21" s="38">
        <v>14168</v>
      </c>
      <c r="M21" s="80">
        <f>K21*L21</f>
        <v>0</v>
      </c>
      <c r="N21" s="81"/>
    </row>
    <row r="22" spans="1:15" ht="23.1" customHeight="1" x14ac:dyDescent="0.15">
      <c r="A22" s="154"/>
      <c r="B22" s="22" t="s">
        <v>34</v>
      </c>
      <c r="C22" s="47"/>
      <c r="D22" s="96" t="s">
        <v>33</v>
      </c>
      <c r="E22" s="96"/>
      <c r="F22" s="96"/>
      <c r="G22" s="96"/>
      <c r="H22" s="96"/>
      <c r="I22" s="96"/>
      <c r="J22" s="97"/>
      <c r="K22" s="48"/>
      <c r="L22" s="38">
        <v>13013</v>
      </c>
      <c r="M22" s="80">
        <f t="shared" ref="M22:M32" si="3">K22*L22</f>
        <v>0</v>
      </c>
      <c r="N22" s="81"/>
    </row>
    <row r="23" spans="1:15" ht="23.1" customHeight="1" x14ac:dyDescent="0.15">
      <c r="A23" s="154"/>
      <c r="B23" s="102" t="s">
        <v>6</v>
      </c>
      <c r="C23" s="19"/>
      <c r="D23" s="103" t="s">
        <v>0</v>
      </c>
      <c r="E23" s="95" t="s">
        <v>9</v>
      </c>
      <c r="F23" s="96"/>
      <c r="G23" s="96"/>
      <c r="H23" s="96"/>
      <c r="I23" s="96"/>
      <c r="J23" s="97"/>
      <c r="K23" s="71"/>
      <c r="L23" s="65">
        <v>10593</v>
      </c>
      <c r="M23" s="80">
        <f t="shared" si="3"/>
        <v>0</v>
      </c>
      <c r="N23" s="81"/>
    </row>
    <row r="24" spans="1:15" ht="23.1" customHeight="1" x14ac:dyDescent="0.15">
      <c r="A24" s="154"/>
      <c r="B24" s="74"/>
      <c r="C24" s="21"/>
      <c r="D24" s="104"/>
      <c r="E24" s="87" t="s">
        <v>15</v>
      </c>
      <c r="F24" s="88"/>
      <c r="G24" s="88"/>
      <c r="H24" s="88"/>
      <c r="I24" s="88"/>
      <c r="J24" s="89"/>
      <c r="K24" s="71"/>
      <c r="L24" s="65">
        <v>10593</v>
      </c>
      <c r="M24" s="80">
        <f t="shared" si="3"/>
        <v>0</v>
      </c>
      <c r="N24" s="81"/>
    </row>
    <row r="25" spans="1:15" ht="23.1" customHeight="1" x14ac:dyDescent="0.15">
      <c r="A25" s="154"/>
      <c r="B25" s="102"/>
      <c r="C25" s="19"/>
      <c r="D25" s="67" t="s">
        <v>2</v>
      </c>
      <c r="E25" s="87" t="s">
        <v>16</v>
      </c>
      <c r="F25" s="88"/>
      <c r="G25" s="88"/>
      <c r="H25" s="88"/>
      <c r="I25" s="88"/>
      <c r="J25" s="89"/>
      <c r="K25" s="58"/>
      <c r="L25" s="65">
        <v>8415</v>
      </c>
      <c r="M25" s="80">
        <f t="shared" si="3"/>
        <v>0</v>
      </c>
      <c r="N25" s="81"/>
    </row>
    <row r="26" spans="1:15" ht="23.1" customHeight="1" x14ac:dyDescent="0.15">
      <c r="A26" s="154"/>
      <c r="B26" s="76" t="s">
        <v>38</v>
      </c>
      <c r="C26" s="23"/>
      <c r="D26" s="90" t="s">
        <v>61</v>
      </c>
      <c r="E26" s="90"/>
      <c r="F26" s="90"/>
      <c r="G26" s="90"/>
      <c r="H26" s="90"/>
      <c r="I26" s="92" t="s">
        <v>40</v>
      </c>
      <c r="J26" s="92"/>
      <c r="K26" s="58"/>
      <c r="L26" s="51">
        <v>18040</v>
      </c>
      <c r="M26" s="80">
        <f t="shared" si="3"/>
        <v>0</v>
      </c>
      <c r="N26" s="81"/>
      <c r="O26" s="24"/>
    </row>
    <row r="27" spans="1:15" ht="23.1" customHeight="1" x14ac:dyDescent="0.15">
      <c r="A27" s="154"/>
      <c r="B27" s="77"/>
      <c r="C27" s="43"/>
      <c r="D27" s="91"/>
      <c r="E27" s="91"/>
      <c r="F27" s="91"/>
      <c r="G27" s="91"/>
      <c r="H27" s="91"/>
      <c r="I27" s="79" t="s">
        <v>31</v>
      </c>
      <c r="J27" s="79"/>
      <c r="K27" s="58"/>
      <c r="L27" s="51">
        <v>30965</v>
      </c>
      <c r="M27" s="80">
        <f t="shared" si="3"/>
        <v>0</v>
      </c>
      <c r="N27" s="81"/>
      <c r="O27" s="24"/>
    </row>
    <row r="28" spans="1:15" ht="23.1" customHeight="1" x14ac:dyDescent="0.15">
      <c r="A28" s="154"/>
      <c r="B28" s="77"/>
      <c r="C28" s="23"/>
      <c r="D28" s="90" t="s">
        <v>62</v>
      </c>
      <c r="E28" s="90"/>
      <c r="F28" s="90"/>
      <c r="G28" s="90"/>
      <c r="H28" s="90"/>
      <c r="I28" s="92" t="s">
        <v>40</v>
      </c>
      <c r="J28" s="92"/>
      <c r="K28" s="58"/>
      <c r="L28" s="52">
        <v>18040</v>
      </c>
      <c r="M28" s="80">
        <f t="shared" si="3"/>
        <v>0</v>
      </c>
      <c r="N28" s="81"/>
    </row>
    <row r="29" spans="1:15" ht="23.1" customHeight="1" x14ac:dyDescent="0.15">
      <c r="A29" s="154"/>
      <c r="B29" s="78"/>
      <c r="C29" s="45"/>
      <c r="D29" s="91"/>
      <c r="E29" s="91"/>
      <c r="F29" s="91"/>
      <c r="G29" s="91"/>
      <c r="H29" s="91"/>
      <c r="I29" s="79" t="s">
        <v>31</v>
      </c>
      <c r="J29" s="79"/>
      <c r="K29" s="58"/>
      <c r="L29" s="51">
        <v>30965</v>
      </c>
      <c r="M29" s="80">
        <f t="shared" si="3"/>
        <v>0</v>
      </c>
      <c r="N29" s="81"/>
    </row>
    <row r="30" spans="1:15" ht="23.1" customHeight="1" x14ac:dyDescent="0.15">
      <c r="A30" s="154"/>
      <c r="B30" s="25" t="s">
        <v>19</v>
      </c>
      <c r="C30" s="43"/>
      <c r="D30" s="88" t="s">
        <v>49</v>
      </c>
      <c r="E30" s="88"/>
      <c r="F30" s="88"/>
      <c r="G30" s="88"/>
      <c r="H30" s="88"/>
      <c r="I30" s="88"/>
      <c r="J30" s="89"/>
      <c r="K30" s="72"/>
      <c r="L30" s="65">
        <v>11896</v>
      </c>
      <c r="M30" s="80">
        <f t="shared" si="3"/>
        <v>0</v>
      </c>
      <c r="N30" s="81"/>
    </row>
    <row r="31" spans="1:15" ht="23.1" customHeight="1" x14ac:dyDescent="0.15">
      <c r="A31" s="154"/>
      <c r="B31" s="70" t="s">
        <v>52</v>
      </c>
      <c r="C31" s="23"/>
      <c r="D31" s="88" t="s">
        <v>54</v>
      </c>
      <c r="E31" s="88"/>
      <c r="F31" s="89"/>
      <c r="G31" s="88" t="s">
        <v>53</v>
      </c>
      <c r="H31" s="88"/>
      <c r="I31" s="88"/>
      <c r="J31" s="89"/>
      <c r="K31" s="72"/>
      <c r="L31" s="65">
        <v>14938</v>
      </c>
      <c r="M31" s="80">
        <f t="shared" si="3"/>
        <v>0</v>
      </c>
      <c r="N31" s="81"/>
    </row>
    <row r="32" spans="1:15" ht="23.1" customHeight="1" x14ac:dyDescent="0.15">
      <c r="A32" s="154"/>
      <c r="B32" s="25" t="s">
        <v>13</v>
      </c>
      <c r="C32" s="23"/>
      <c r="D32" s="88" t="s">
        <v>46</v>
      </c>
      <c r="E32" s="88"/>
      <c r="F32" s="88"/>
      <c r="G32" s="88"/>
      <c r="H32" s="88"/>
      <c r="I32" s="88"/>
      <c r="J32" s="89"/>
      <c r="K32" s="72"/>
      <c r="L32" s="65">
        <v>11968</v>
      </c>
      <c r="M32" s="80">
        <f t="shared" si="3"/>
        <v>0</v>
      </c>
      <c r="N32" s="81"/>
    </row>
    <row r="33" spans="1:16" s="9" customFormat="1" ht="23.1" customHeight="1" x14ac:dyDescent="0.15">
      <c r="A33" s="154"/>
      <c r="B33" s="175" t="s">
        <v>17</v>
      </c>
      <c r="C33" s="18"/>
      <c r="D33" s="156" t="s">
        <v>20</v>
      </c>
      <c r="E33" s="179"/>
      <c r="F33" s="180"/>
      <c r="G33" s="158" t="s">
        <v>45</v>
      </c>
      <c r="H33" s="177"/>
      <c r="I33" s="177"/>
      <c r="J33" s="178"/>
      <c r="K33" s="182"/>
      <c r="L33" s="65">
        <v>9233</v>
      </c>
      <c r="M33" s="80">
        <f>K33*L33</f>
        <v>0</v>
      </c>
      <c r="N33" s="81"/>
    </row>
    <row r="34" spans="1:16" s="9" customFormat="1" ht="23.1" customHeight="1" x14ac:dyDescent="0.15">
      <c r="A34" s="154"/>
      <c r="B34" s="124"/>
      <c r="C34" s="18"/>
      <c r="D34" s="156" t="s">
        <v>21</v>
      </c>
      <c r="E34" s="156"/>
      <c r="F34" s="157"/>
      <c r="G34" s="155" t="s">
        <v>45</v>
      </c>
      <c r="H34" s="156"/>
      <c r="I34" s="156"/>
      <c r="J34" s="157"/>
      <c r="K34" s="182"/>
      <c r="L34" s="65">
        <v>9477</v>
      </c>
      <c r="M34" s="80">
        <f t="shared" ref="M34:M35" si="4">K34*L34</f>
        <v>0</v>
      </c>
      <c r="N34" s="81"/>
    </row>
    <row r="35" spans="1:16" s="9" customFormat="1" ht="23.1" customHeight="1" x14ac:dyDescent="0.15">
      <c r="A35" s="154"/>
      <c r="B35" s="175" t="s">
        <v>24</v>
      </c>
      <c r="C35" s="18"/>
      <c r="D35" s="159" t="s">
        <v>22</v>
      </c>
      <c r="E35" s="159"/>
      <c r="F35" s="160"/>
      <c r="G35" s="158" t="s">
        <v>47</v>
      </c>
      <c r="H35" s="159"/>
      <c r="I35" s="159"/>
      <c r="J35" s="160"/>
      <c r="K35" s="182"/>
      <c r="L35" s="65">
        <v>18992</v>
      </c>
      <c r="M35" s="80">
        <f t="shared" si="4"/>
        <v>0</v>
      </c>
      <c r="N35" s="81"/>
    </row>
    <row r="36" spans="1:16" s="9" customFormat="1" ht="23.1" customHeight="1" thickBot="1" x14ac:dyDescent="0.2">
      <c r="A36" s="154"/>
      <c r="B36" s="176"/>
      <c r="C36" s="26"/>
      <c r="D36" s="174" t="s">
        <v>23</v>
      </c>
      <c r="E36" s="83"/>
      <c r="F36" s="84"/>
      <c r="G36" s="82" t="s">
        <v>48</v>
      </c>
      <c r="H36" s="83"/>
      <c r="I36" s="83"/>
      <c r="J36" s="84"/>
      <c r="K36" s="59"/>
      <c r="L36" s="53">
        <v>12661</v>
      </c>
      <c r="M36" s="80">
        <f t="shared" ref="M36:M39" si="5">K36*L36</f>
        <v>0</v>
      </c>
      <c r="N36" s="81"/>
    </row>
    <row r="37" spans="1:16" ht="26.45" customHeight="1" thickTop="1" x14ac:dyDescent="0.15">
      <c r="A37" s="154"/>
      <c r="B37" s="123" t="s">
        <v>7</v>
      </c>
      <c r="C37" s="27"/>
      <c r="D37" s="126" t="s">
        <v>63</v>
      </c>
      <c r="E37" s="126"/>
      <c r="F37" s="127"/>
      <c r="G37" s="127"/>
      <c r="H37" s="127"/>
      <c r="I37" s="127"/>
      <c r="J37" s="128"/>
      <c r="K37" s="60"/>
      <c r="L37" s="54">
        <v>4510</v>
      </c>
      <c r="M37" s="80">
        <f t="shared" si="5"/>
        <v>0</v>
      </c>
      <c r="N37" s="81"/>
    </row>
    <row r="38" spans="1:16" ht="23.1" customHeight="1" x14ac:dyDescent="0.15">
      <c r="A38" s="154"/>
      <c r="B38" s="124"/>
      <c r="C38" s="22"/>
      <c r="D38" s="172" t="s">
        <v>64</v>
      </c>
      <c r="E38" s="172"/>
      <c r="F38" s="172"/>
      <c r="G38" s="172"/>
      <c r="H38" s="172"/>
      <c r="I38" s="172"/>
      <c r="J38" s="173"/>
      <c r="K38" s="58"/>
      <c r="L38" s="38">
        <v>1650</v>
      </c>
      <c r="M38" s="80">
        <f t="shared" si="5"/>
        <v>0</v>
      </c>
      <c r="N38" s="81"/>
    </row>
    <row r="39" spans="1:16" ht="23.1" customHeight="1" thickBot="1" x14ac:dyDescent="0.2">
      <c r="A39" s="28"/>
      <c r="B39" s="125"/>
      <c r="C39" s="44"/>
      <c r="D39" s="151" t="s">
        <v>12</v>
      </c>
      <c r="E39" s="151"/>
      <c r="F39" s="151"/>
      <c r="G39" s="151"/>
      <c r="H39" s="151"/>
      <c r="I39" s="151"/>
      <c r="J39" s="152"/>
      <c r="K39" s="61"/>
      <c r="L39" s="55">
        <v>825</v>
      </c>
      <c r="M39" s="80">
        <f t="shared" si="5"/>
        <v>0</v>
      </c>
      <c r="N39" s="81"/>
    </row>
    <row r="40" spans="1:16" ht="23.1" customHeight="1" thickBot="1" x14ac:dyDescent="0.2">
      <c r="A40" s="29"/>
      <c r="B40" s="121" t="s">
        <v>27</v>
      </c>
      <c r="C40" s="121"/>
      <c r="D40" s="121"/>
      <c r="E40" s="121"/>
      <c r="F40" s="121"/>
      <c r="G40" s="121"/>
      <c r="H40" s="121"/>
      <c r="I40" s="121"/>
      <c r="J40" s="122"/>
      <c r="K40" s="181">
        <f>SUM(K8:K39)</f>
        <v>0</v>
      </c>
      <c r="L40" s="39"/>
      <c r="M40" s="119">
        <f>SUM(M8:N39)</f>
        <v>0</v>
      </c>
      <c r="N40" s="120"/>
      <c r="O40" s="5"/>
    </row>
    <row r="41" spans="1:16" ht="20.100000000000001" customHeight="1" thickBot="1" x14ac:dyDescent="0.2">
      <c r="A41" s="150" t="s">
        <v>58</v>
      </c>
      <c r="B41" s="150"/>
      <c r="C41" s="150"/>
      <c r="D41" s="150"/>
      <c r="E41" s="150"/>
      <c r="F41" s="150"/>
      <c r="G41" s="150"/>
      <c r="H41" s="150"/>
      <c r="I41" s="150"/>
      <c r="J41" s="150"/>
      <c r="K41" s="150"/>
      <c r="L41" s="150"/>
      <c r="M41" s="150"/>
      <c r="N41" s="150"/>
      <c r="O41" s="5"/>
    </row>
    <row r="42" spans="1:16" ht="23.1" customHeight="1" x14ac:dyDescent="0.15">
      <c r="A42" s="116" t="s">
        <v>25</v>
      </c>
      <c r="B42" s="141" t="s">
        <v>59</v>
      </c>
      <c r="C42" s="142"/>
      <c r="D42" s="142"/>
      <c r="E42" s="142"/>
      <c r="F42" s="142"/>
      <c r="G42" s="142"/>
      <c r="H42" s="143"/>
      <c r="I42" s="135" t="s">
        <v>32</v>
      </c>
      <c r="J42" s="136"/>
      <c r="K42" s="136"/>
      <c r="L42" s="136"/>
      <c r="M42" s="136"/>
      <c r="N42" s="137"/>
      <c r="O42" s="11"/>
      <c r="P42" s="7"/>
    </row>
    <row r="43" spans="1:16" ht="23.1" customHeight="1" x14ac:dyDescent="0.15">
      <c r="A43" s="117"/>
      <c r="B43" s="144"/>
      <c r="C43" s="145"/>
      <c r="D43" s="145"/>
      <c r="E43" s="145"/>
      <c r="F43" s="145"/>
      <c r="G43" s="145"/>
      <c r="H43" s="146"/>
      <c r="I43" s="129"/>
      <c r="J43" s="130"/>
      <c r="K43" s="130"/>
      <c r="L43" s="130"/>
      <c r="M43" s="130"/>
      <c r="N43" s="131"/>
      <c r="O43" s="5"/>
      <c r="P43" s="7"/>
    </row>
    <row r="44" spans="1:16" ht="23.1" customHeight="1" x14ac:dyDescent="0.15">
      <c r="A44" s="117"/>
      <c r="B44" s="144"/>
      <c r="C44" s="145"/>
      <c r="D44" s="145"/>
      <c r="E44" s="145"/>
      <c r="F44" s="145"/>
      <c r="G44" s="145"/>
      <c r="H44" s="146"/>
      <c r="I44" s="138" t="s">
        <v>29</v>
      </c>
      <c r="J44" s="139"/>
      <c r="K44" s="139"/>
      <c r="L44" s="139"/>
      <c r="M44" s="139"/>
      <c r="N44" s="140"/>
      <c r="O44" s="5"/>
      <c r="P44" s="12"/>
    </row>
    <row r="45" spans="1:16" ht="22.5" customHeight="1" thickBot="1" x14ac:dyDescent="0.2">
      <c r="A45" s="118"/>
      <c r="B45" s="147"/>
      <c r="C45" s="148"/>
      <c r="D45" s="148"/>
      <c r="E45" s="148"/>
      <c r="F45" s="148"/>
      <c r="G45" s="148"/>
      <c r="H45" s="149"/>
      <c r="I45" s="132"/>
      <c r="J45" s="133"/>
      <c r="K45" s="133"/>
      <c r="L45" s="133"/>
      <c r="M45" s="133"/>
      <c r="N45" s="134"/>
      <c r="O45" s="5"/>
    </row>
    <row r="46" spans="1:16" ht="18" customHeight="1" x14ac:dyDescent="0.15">
      <c r="A46" s="30"/>
      <c r="B46" s="30"/>
      <c r="C46" s="30"/>
      <c r="D46" s="30"/>
      <c r="E46" s="31"/>
      <c r="F46" s="30"/>
      <c r="G46" s="30"/>
      <c r="H46" s="30"/>
      <c r="I46" s="30"/>
      <c r="J46" s="30"/>
      <c r="K46" s="44"/>
      <c r="L46" s="40"/>
      <c r="M46" s="30"/>
      <c r="N46" s="30"/>
      <c r="O46" s="5"/>
    </row>
    <row r="47" spans="1:16" ht="10.5" customHeight="1" x14ac:dyDescent="0.15">
      <c r="A47" s="5"/>
      <c r="B47" s="5"/>
      <c r="C47" s="6"/>
      <c r="D47" s="6"/>
      <c r="E47" s="6"/>
      <c r="F47" s="10"/>
      <c r="G47" s="10"/>
      <c r="H47" s="10"/>
      <c r="I47" s="10"/>
      <c r="J47" s="10"/>
      <c r="K47" s="62"/>
      <c r="L47" s="41"/>
      <c r="M47" s="10"/>
      <c r="N47" s="6"/>
      <c r="O47" s="5"/>
    </row>
    <row r="48" spans="1:16" ht="20.100000000000001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  <row r="52" ht="20.100000000000001" customHeight="1" x14ac:dyDescent="0.15"/>
    <row r="53" ht="20.100000000000001" customHeight="1" x14ac:dyDescent="0.15"/>
    <row r="54" ht="20.100000000000001" customHeight="1" x14ac:dyDescent="0.15"/>
    <row r="55" ht="20.100000000000001" customHeight="1" x14ac:dyDescent="0.15"/>
    <row r="56" ht="20.100000000000001" customHeight="1" x14ac:dyDescent="0.15"/>
    <row r="57" ht="20.100000000000001" customHeight="1" x14ac:dyDescent="0.15"/>
    <row r="58" ht="20.100000000000001" customHeight="1" x14ac:dyDescent="0.15"/>
    <row r="59" ht="20.100000000000001" customHeight="1" x14ac:dyDescent="0.15"/>
    <row r="60" ht="20.100000000000001" customHeight="1" x14ac:dyDescent="0.15"/>
    <row r="61" ht="20.100000000000001" customHeight="1" x14ac:dyDescent="0.15"/>
    <row r="62" ht="20.100000000000001" customHeight="1" x14ac:dyDescent="0.15"/>
    <row r="63" ht="20.100000000000001" customHeight="1" x14ac:dyDescent="0.15"/>
    <row r="64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  <row r="68" ht="20.100000000000001" customHeight="1" x14ac:dyDescent="0.15"/>
    <row r="69" ht="20.100000000000001" customHeight="1" x14ac:dyDescent="0.15"/>
    <row r="70" ht="20.100000000000001" customHeight="1" x14ac:dyDescent="0.15"/>
    <row r="71" ht="20.100000000000001" customHeight="1" x14ac:dyDescent="0.15"/>
    <row r="72" ht="20.100000000000001" customHeight="1" x14ac:dyDescent="0.15"/>
    <row r="73" ht="20.100000000000001" customHeight="1" x14ac:dyDescent="0.15"/>
    <row r="74" ht="20.100000000000001" customHeight="1" x14ac:dyDescent="0.15"/>
    <row r="75" ht="20.100000000000001" customHeight="1" x14ac:dyDescent="0.15"/>
    <row r="76" ht="20.100000000000001" customHeight="1" x14ac:dyDescent="0.15"/>
    <row r="77" ht="20.100000000000001" customHeight="1" x14ac:dyDescent="0.15"/>
    <row r="78" ht="20.100000000000001" customHeight="1" x14ac:dyDescent="0.15"/>
    <row r="79" ht="20.100000000000001" customHeight="1" x14ac:dyDescent="0.15"/>
    <row r="80" ht="20.100000000000001" customHeight="1" x14ac:dyDescent="0.15"/>
    <row r="81" ht="20.100000000000001" customHeight="1" x14ac:dyDescent="0.15"/>
    <row r="82" ht="20.100000000000001" customHeight="1" x14ac:dyDescent="0.15"/>
    <row r="83" ht="20.100000000000001" customHeight="1" x14ac:dyDescent="0.15"/>
    <row r="84" ht="20.100000000000001" customHeight="1" x14ac:dyDescent="0.15"/>
    <row r="85" ht="20.100000000000001" customHeight="1" x14ac:dyDescent="0.15"/>
    <row r="86" ht="20.100000000000001" customHeight="1" x14ac:dyDescent="0.15"/>
    <row r="87" ht="20.100000000000001" customHeight="1" x14ac:dyDescent="0.15"/>
    <row r="88" ht="20.100000000000001" customHeight="1" x14ac:dyDescent="0.15"/>
    <row r="89" ht="20.100000000000001" customHeight="1" x14ac:dyDescent="0.15"/>
    <row r="90" ht="20.100000000000001" customHeight="1" x14ac:dyDescent="0.15"/>
    <row r="91" ht="20.100000000000001" customHeight="1" x14ac:dyDescent="0.15"/>
    <row r="92" ht="20.100000000000001" customHeight="1" x14ac:dyDescent="0.15"/>
    <row r="93" ht="20.100000000000001" customHeight="1" x14ac:dyDescent="0.15"/>
    <row r="94" ht="20.100000000000001" customHeight="1" x14ac:dyDescent="0.15"/>
    <row r="95" ht="20.100000000000001" customHeight="1" x14ac:dyDescent="0.15"/>
    <row r="96" ht="20.100000000000001" customHeight="1" x14ac:dyDescent="0.15"/>
    <row r="97" ht="20.100000000000001" customHeight="1" x14ac:dyDescent="0.15"/>
    <row r="98" ht="20.100000000000001" customHeight="1" x14ac:dyDescent="0.15"/>
    <row r="99" ht="20.100000000000001" customHeight="1" x14ac:dyDescent="0.15"/>
    <row r="100" ht="20.100000000000001" customHeight="1" x14ac:dyDescent="0.15"/>
    <row r="101" ht="20.100000000000001" customHeight="1" x14ac:dyDescent="0.15"/>
    <row r="102" ht="20.100000000000001" customHeight="1" x14ac:dyDescent="0.15"/>
    <row r="103" ht="20.100000000000001" customHeight="1" x14ac:dyDescent="0.15"/>
    <row r="104" ht="20.100000000000001" customHeight="1" x14ac:dyDescent="0.15"/>
    <row r="105" ht="20.100000000000001" customHeight="1" x14ac:dyDescent="0.15"/>
    <row r="106" ht="20.100000000000001" customHeight="1" x14ac:dyDescent="0.15"/>
    <row r="107" ht="20.100000000000001" customHeight="1" x14ac:dyDescent="0.15"/>
    <row r="108" ht="20.100000000000001" customHeight="1" x14ac:dyDescent="0.15"/>
    <row r="109" ht="20.100000000000001" customHeight="1" x14ac:dyDescent="0.15"/>
    <row r="110" ht="20.100000000000001" customHeight="1" x14ac:dyDescent="0.15"/>
    <row r="111" ht="20.100000000000001" customHeight="1" x14ac:dyDescent="0.15"/>
    <row r="112" ht="20.100000000000001" customHeight="1" x14ac:dyDescent="0.15"/>
  </sheetData>
  <mergeCells count="104">
    <mergeCell ref="B12:B14"/>
    <mergeCell ref="D32:J32"/>
    <mergeCell ref="D30:J30"/>
    <mergeCell ref="D38:J38"/>
    <mergeCell ref="D36:F36"/>
    <mergeCell ref="B33:B34"/>
    <mergeCell ref="D34:F34"/>
    <mergeCell ref="B35:B36"/>
    <mergeCell ref="D35:F35"/>
    <mergeCell ref="G33:J33"/>
    <mergeCell ref="G31:J31"/>
    <mergeCell ref="D31:F31"/>
    <mergeCell ref="D33:F33"/>
    <mergeCell ref="M11:N11"/>
    <mergeCell ref="C7:J7"/>
    <mergeCell ref="M1:N1"/>
    <mergeCell ref="L3:N3"/>
    <mergeCell ref="D1:K2"/>
    <mergeCell ref="M7:N7"/>
    <mergeCell ref="A6:N6"/>
    <mergeCell ref="H3:I3"/>
    <mergeCell ref="F3:G3"/>
    <mergeCell ref="A42:A45"/>
    <mergeCell ref="M39:N39"/>
    <mergeCell ref="M38:N38"/>
    <mergeCell ref="M40:N40"/>
    <mergeCell ref="B40:J40"/>
    <mergeCell ref="B37:B39"/>
    <mergeCell ref="D37:J37"/>
    <mergeCell ref="I43:N43"/>
    <mergeCell ref="I45:N45"/>
    <mergeCell ref="I42:N42"/>
    <mergeCell ref="I44:N44"/>
    <mergeCell ref="B42:H45"/>
    <mergeCell ref="A41:N41"/>
    <mergeCell ref="D39:J39"/>
    <mergeCell ref="A7:A38"/>
    <mergeCell ref="M24:N24"/>
    <mergeCell ref="M25:N25"/>
    <mergeCell ref="M30:N30"/>
    <mergeCell ref="M37:N37"/>
    <mergeCell ref="M36:N36"/>
    <mergeCell ref="M35:N35"/>
    <mergeCell ref="M33:N33"/>
    <mergeCell ref="G34:J34"/>
    <mergeCell ref="G35:J35"/>
    <mergeCell ref="M34:N34"/>
    <mergeCell ref="D8:J8"/>
    <mergeCell ref="L19:L20"/>
    <mergeCell ref="M10:N10"/>
    <mergeCell ref="D11:J11"/>
    <mergeCell ref="D9:J9"/>
    <mergeCell ref="F19:J19"/>
    <mergeCell ref="F18:H18"/>
    <mergeCell ref="F15:H15"/>
    <mergeCell ref="D16:D17"/>
    <mergeCell ref="F17:J17"/>
    <mergeCell ref="D13:D14"/>
    <mergeCell ref="D19:D20"/>
    <mergeCell ref="M26:N26"/>
    <mergeCell ref="K13:K14"/>
    <mergeCell ref="K16:K17"/>
    <mergeCell ref="K19:K20"/>
    <mergeCell ref="L13:L14"/>
    <mergeCell ref="M16:N17"/>
    <mergeCell ref="L16:L17"/>
    <mergeCell ref="M28:N28"/>
    <mergeCell ref="M8:N8"/>
    <mergeCell ref="D10:J10"/>
    <mergeCell ref="F13:J13"/>
    <mergeCell ref="B18:B20"/>
    <mergeCell ref="B23:B25"/>
    <mergeCell ref="M18:N18"/>
    <mergeCell ref="M19:N20"/>
    <mergeCell ref="M21:N21"/>
    <mergeCell ref="M22:N22"/>
    <mergeCell ref="D23:D24"/>
    <mergeCell ref="D22:J22"/>
    <mergeCell ref="D21:J21"/>
    <mergeCell ref="M23:N23"/>
    <mergeCell ref="B15:B17"/>
    <mergeCell ref="B26:B29"/>
    <mergeCell ref="I29:J29"/>
    <mergeCell ref="M9:N9"/>
    <mergeCell ref="G36:J36"/>
    <mergeCell ref="F16:J16"/>
    <mergeCell ref="E25:J25"/>
    <mergeCell ref="D26:H27"/>
    <mergeCell ref="I26:J26"/>
    <mergeCell ref="I27:J27"/>
    <mergeCell ref="D28:H29"/>
    <mergeCell ref="I28:J28"/>
    <mergeCell ref="F20:J20"/>
    <mergeCell ref="M27:N27"/>
    <mergeCell ref="M29:N29"/>
    <mergeCell ref="E24:J24"/>
    <mergeCell ref="E23:J23"/>
    <mergeCell ref="M12:N12"/>
    <mergeCell ref="M13:N14"/>
    <mergeCell ref="M15:N15"/>
    <mergeCell ref="F14:J14"/>
    <mergeCell ref="F12:J12"/>
    <mergeCell ref="M31:N31"/>
    <mergeCell ref="M32:N32"/>
  </mergeCells>
  <phoneticPr fontId="3"/>
  <printOptions horizontalCentered="1"/>
  <pageMargins left="7.874015748031496E-2" right="0" top="0.39370078740157483" bottom="0" header="0.31496062992125984" footer="0.31496062992125984"/>
  <pageSetup paperSize="9" scale="93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R7年度</vt:lpstr>
    </vt:vector>
  </TitlesOfParts>
  <Company>宇部市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藤井 華奈江</cp:lastModifiedBy>
  <cp:lastPrinted>2025-02-20T05:48:03Z</cp:lastPrinted>
  <dcterms:created xsi:type="dcterms:W3CDTF">2006-06-13T02:47:40Z</dcterms:created>
  <dcterms:modified xsi:type="dcterms:W3CDTF">2025-03-26T01:33:51Z</dcterms:modified>
</cp:coreProperties>
</file>