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firstSheet="1" activeTab="4"/>
  </bookViews>
  <sheets>
    <sheet name="７９・８０国民年金、福祉年金" sheetId="1" r:id="rId1"/>
    <sheet name="８１・８２国保給付状況、身障手帳" sheetId="2" r:id="rId2"/>
    <sheet name="８３生活保護状況" sheetId="3" r:id="rId3"/>
    <sheet name="８４・８５雇用保険給付状況、共同募金" sheetId="4" r:id="rId4"/>
    <sheet name="８６社会福祉施設" sheetId="5" r:id="rId5"/>
  </sheets>
  <definedNames>
    <definedName name="_xlnm.Print_Area" localSheetId="0">'７９・８０国民年金、福祉年金'!$A$1:$AV$65</definedName>
    <definedName name="_xlnm.Print_Area" localSheetId="1">'８１・８２国保給付状況、身障手帳'!$A$1:$AV$57</definedName>
    <definedName name="_xlnm.Print_Area" localSheetId="4">'８６社会福祉施設'!$A$1:$U$190</definedName>
  </definedNames>
  <calcPr fullCalcOnLoad="1"/>
</workbook>
</file>

<file path=xl/sharedStrings.xml><?xml version="1.0" encoding="utf-8"?>
<sst xmlns="http://schemas.openxmlformats.org/spreadsheetml/2006/main" count="1576" uniqueCount="553">
  <si>
    <t>社会福祉法人</t>
  </si>
  <si>
    <t>（単位  人、円）</t>
  </si>
  <si>
    <t xml:space="preserve"> 注  「被保険者数」及び「受給権者数」は、年度末現在。</t>
  </si>
  <si>
    <t>受給権者数</t>
  </si>
  <si>
    <t>支給額</t>
  </si>
  <si>
    <t>受給権者数</t>
  </si>
  <si>
    <t>老齢福祉年金</t>
  </si>
  <si>
    <t>障害基礎年金</t>
  </si>
  <si>
    <t>遺族基礎年金</t>
  </si>
  <si>
    <t>総数</t>
  </si>
  <si>
    <t>総      数</t>
  </si>
  <si>
    <t>年  度</t>
  </si>
  <si>
    <t>第１号</t>
  </si>
  <si>
    <t>人数</t>
  </si>
  <si>
    <t>金額</t>
  </si>
  <si>
    <t>老齢年金</t>
  </si>
  <si>
    <t>受給権者数・年金額</t>
  </si>
  <si>
    <t>被保険者数</t>
  </si>
  <si>
    <t>年  度</t>
  </si>
  <si>
    <t>障害年金</t>
  </si>
  <si>
    <t>母子年金</t>
  </si>
  <si>
    <t>遺児年金</t>
  </si>
  <si>
    <t>寡婦年金</t>
  </si>
  <si>
    <t>受給権者数・年金額</t>
  </si>
  <si>
    <t>受給権者数・年金額</t>
  </si>
  <si>
    <t>老齢基礎年金</t>
  </si>
  <si>
    <t>障害基礎年金</t>
  </si>
  <si>
    <t>－</t>
  </si>
  <si>
    <t>区分
年度</t>
  </si>
  <si>
    <t>世帯数</t>
  </si>
  <si>
    <t>合計</t>
  </si>
  <si>
    <t>被保険
者  数</t>
  </si>
  <si>
    <t>診療費</t>
  </si>
  <si>
    <t>訪問看護</t>
  </si>
  <si>
    <t>療養諸費</t>
  </si>
  <si>
    <t>療養の給付</t>
  </si>
  <si>
    <t>その他</t>
  </si>
  <si>
    <t>療養費等</t>
  </si>
  <si>
    <t>高  額
療養費</t>
  </si>
  <si>
    <t>その他の保険給付</t>
  </si>
  <si>
    <t>保険給付状況</t>
  </si>
  <si>
    <t>一般状況</t>
  </si>
  <si>
    <t>市保険年金課「国民健康保険事業状況報告書（事業年報）」</t>
  </si>
  <si>
    <t xml:space="preserve"> 注  「世帯数」及び「被保険者数」は、年間平均。</t>
  </si>
  <si>
    <t>視覚障害</t>
  </si>
  <si>
    <t>内部障害</t>
  </si>
  <si>
    <t>療育手帳</t>
  </si>
  <si>
    <t>総    数</t>
  </si>
  <si>
    <t>年度末</t>
  </si>
  <si>
    <t>身体障害者手帳</t>
  </si>
  <si>
    <t>音声機能又は
言語機能障害</t>
  </si>
  <si>
    <t>(1)  年       度       末</t>
  </si>
  <si>
    <t>住宅扶助</t>
  </si>
  <si>
    <t>教育扶助</t>
  </si>
  <si>
    <t>介護扶助</t>
  </si>
  <si>
    <t>出産扶助</t>
  </si>
  <si>
    <t>(2)  年       度       間</t>
  </si>
  <si>
    <t>（単位  人、千円）</t>
  </si>
  <si>
    <t>区分、年度</t>
  </si>
  <si>
    <t>生活扶助</t>
  </si>
  <si>
    <t>医療扶助</t>
  </si>
  <si>
    <t>生業扶助</t>
  </si>
  <si>
    <t>葬祭扶助</t>
  </si>
  <si>
    <t>施設事務費</t>
  </si>
  <si>
    <t>（単位  千円）</t>
  </si>
  <si>
    <t>宇部公共職業安定所「業務年報」</t>
  </si>
  <si>
    <t>支給金額</t>
  </si>
  <si>
    <t>支給実人員</t>
  </si>
  <si>
    <t>基本手当</t>
  </si>
  <si>
    <t>高年齢求職者給付金</t>
  </si>
  <si>
    <t>特例一時金</t>
  </si>
  <si>
    <t>再就職手当</t>
  </si>
  <si>
    <t>戸別募金</t>
  </si>
  <si>
    <t>職域募金</t>
  </si>
  <si>
    <t>街頭募金</t>
  </si>
  <si>
    <t>子供会他</t>
  </si>
  <si>
    <t>その他募金</t>
  </si>
  <si>
    <t>（単位  円）</t>
  </si>
  <si>
    <t>年   度</t>
  </si>
  <si>
    <t>法人募金</t>
  </si>
  <si>
    <t>分会法人</t>
  </si>
  <si>
    <t>支会法人</t>
  </si>
  <si>
    <t>聴覚又は
平衡機能障害</t>
  </si>
  <si>
    <t>金    額</t>
  </si>
  <si>
    <t>受給権者数</t>
  </si>
  <si>
    <t xml:space="preserve"> 支  給  額</t>
  </si>
  <si>
    <t>第３号</t>
  </si>
  <si>
    <t>調　剤</t>
  </si>
  <si>
    <t>原爆被爆者
手      帳</t>
  </si>
  <si>
    <t>件数</t>
  </si>
  <si>
    <t>金額</t>
  </si>
  <si>
    <t>人員</t>
  </si>
  <si>
    <t>「人員」については、１か月の平均値を示したものである。</t>
  </si>
  <si>
    <t xml:space="preserve"> 注</t>
  </si>
  <si>
    <t>常用就職支度金　　　　　（常用就職支度金）</t>
  </si>
  <si>
    <t>総    額
〔実績総額〕</t>
  </si>
  <si>
    <t>個人</t>
  </si>
  <si>
    <t>精神障害者社会復帰施設</t>
  </si>
  <si>
    <t>設置数</t>
  </si>
  <si>
    <t>定員</t>
  </si>
  <si>
    <t>設置主体別内訳</t>
  </si>
  <si>
    <t>公立</t>
  </si>
  <si>
    <t>私立</t>
  </si>
  <si>
    <t>国</t>
  </si>
  <si>
    <t>県</t>
  </si>
  <si>
    <t>施設の種類</t>
  </si>
  <si>
    <t>社団・財団法人</t>
  </si>
  <si>
    <t>その他の法人</t>
  </si>
  <si>
    <t>養護老人ホーム</t>
  </si>
  <si>
    <t>特別養護老人ホーム</t>
  </si>
  <si>
    <t>有料老人ホーム</t>
  </si>
  <si>
    <t>老人福祉センター</t>
  </si>
  <si>
    <t>老人短期入所施設</t>
  </si>
  <si>
    <t>在宅介護支援センター</t>
  </si>
  <si>
    <t>生活支援ハウス(高齢者生活福祉センター）</t>
  </si>
  <si>
    <t>介護老人保健施設</t>
  </si>
  <si>
    <t>介護療養型医療施設</t>
  </si>
  <si>
    <t>知的障害者援護施設</t>
  </si>
  <si>
    <t>知的障害者更生施設</t>
  </si>
  <si>
    <t>デイサービスセンター</t>
  </si>
  <si>
    <t>精神障害者福祉ホームＢ型</t>
  </si>
  <si>
    <t>児童福祉施設</t>
  </si>
  <si>
    <t>知的障害児施設</t>
  </si>
  <si>
    <t>知的障害児通園施設</t>
  </si>
  <si>
    <t>重症心身障害児施設</t>
  </si>
  <si>
    <t>母子生活支援施設</t>
  </si>
  <si>
    <t>保育所</t>
  </si>
  <si>
    <t>児童館</t>
  </si>
  <si>
    <t>児童遊園</t>
  </si>
  <si>
    <t>無料低額診療施設</t>
  </si>
  <si>
    <t>隣保館</t>
  </si>
  <si>
    <t>福祉センター</t>
  </si>
  <si>
    <t>児童デイサービス事業所</t>
  </si>
  <si>
    <t>介護福祉士養成施設</t>
  </si>
  <si>
    <t>保育士養成施設</t>
  </si>
  <si>
    <t>保健師・助産師・看護師養成施設</t>
  </si>
  <si>
    <t>看護師養成施設</t>
  </si>
  <si>
    <t>准看護師養成施設</t>
  </si>
  <si>
    <t>理学療法士・作業療法士・言語聴覚士養成所</t>
  </si>
  <si>
    <t>栄養士養成施設</t>
  </si>
  <si>
    <t>健康福祉センター</t>
  </si>
  <si>
    <t>社会福祉事務所</t>
  </si>
  <si>
    <t>保健所</t>
  </si>
  <si>
    <t>児童相談所</t>
  </si>
  <si>
    <t>知的障害者更生相談所</t>
  </si>
  <si>
    <t>身体障害者更生相談所</t>
  </si>
  <si>
    <t>社会福祉協議会</t>
  </si>
  <si>
    <t>その他の社会福祉法人</t>
  </si>
  <si>
    <t>財団法人・社団法人</t>
  </si>
  <si>
    <t>その他の福祉団体</t>
  </si>
  <si>
    <t>県健康福祉部「保健福祉施設等名簿」</t>
  </si>
  <si>
    <t>山口県共同募金会宇部支会</t>
  </si>
  <si>
    <t>（単位  件、百万円）</t>
  </si>
  <si>
    <t>－</t>
  </si>
  <si>
    <t>軽費老人ホーム</t>
  </si>
  <si>
    <t>市社会福祉課</t>
  </si>
  <si>
    <t>食事療養</t>
  </si>
  <si>
    <t xml:space="preserve">葬祭費
</t>
  </si>
  <si>
    <t>出産育児　　　一時金</t>
  </si>
  <si>
    <t>注　　１）介護保険対象施設のみ</t>
  </si>
  <si>
    <t>注　　設置主体別内訳　　上段 … 設置数   下段 … 定員</t>
  </si>
  <si>
    <t>目標額</t>
  </si>
  <si>
    <t>〔目標総額〕</t>
  </si>
  <si>
    <t>市障害福祉課、宇部健康福祉センター</t>
  </si>
  <si>
    <t>1 020 000</t>
  </si>
  <si>
    <t>７９  国  民  年  金 （拠出制）</t>
  </si>
  <si>
    <t>８０  福 祉 年 金 （無拠出制）</t>
  </si>
  <si>
    <t>８１  国 民 健 康 保 険 給 付 状 況</t>
  </si>
  <si>
    <t>８２  身体障害者手帳等所持者数</t>
  </si>
  <si>
    <t>８３  生活保護法による保護状況</t>
  </si>
  <si>
    <t>８４  雇 用 保 険 給 付 状 況</t>
  </si>
  <si>
    <t>８５  共     同     募     金</t>
  </si>
  <si>
    <t>組合・その他</t>
  </si>
  <si>
    <t>生活介護事業所</t>
  </si>
  <si>
    <t>自立訓練（生活訓練）事業所</t>
  </si>
  <si>
    <t>就労継続支援事業所B型</t>
  </si>
  <si>
    <t>障害福祉サービス事業所（日中活動事業）</t>
  </si>
  <si>
    <t>障害福祉サービス事業所（居宅支援事業）</t>
  </si>
  <si>
    <t>地域生活支援事業</t>
  </si>
  <si>
    <t>地域活動支援センター</t>
  </si>
  <si>
    <t>就労移行支援事業所</t>
  </si>
  <si>
    <t>その他の保健福祉施設等</t>
  </si>
  <si>
    <t>保健師・看護師養成施設</t>
  </si>
  <si>
    <t>老人保健福祉施設</t>
  </si>
  <si>
    <t>訪問看護ステーション</t>
  </si>
  <si>
    <t xml:space="preserve"> 1)</t>
  </si>
  <si>
    <t xml:space="preserve"> 1)</t>
  </si>
  <si>
    <t>認知症対応型共同生活介護</t>
  </si>
  <si>
    <t>認知症対応型通所介護</t>
  </si>
  <si>
    <t>31 090</t>
  </si>
  <si>
    <t>21 432 180 900</t>
  </si>
  <si>
    <t>641 015 600</t>
  </si>
  <si>
    <t>66 650 200</t>
  </si>
  <si>
    <t>1 587 639 800</t>
  </si>
  <si>
    <t xml:space="preserve">     1 744</t>
  </si>
  <si>
    <t>6 087 000</t>
  </si>
  <si>
    <t>1 713</t>
  </si>
  <si>
    <t>1 581 552 800</t>
  </si>
  <si>
    <t>市町</t>
  </si>
  <si>
    <t>市町保健センター</t>
  </si>
  <si>
    <t>精神保健福祉センター</t>
  </si>
  <si>
    <t>男女共同参画相談センター</t>
  </si>
  <si>
    <t>山口社会保険事務局「年金給付状況」</t>
  </si>
  <si>
    <t>肢体不自由</t>
  </si>
  <si>
    <t>精神手帳</t>
  </si>
  <si>
    <t>生業扶助人員については、平成17年度から高等学校等就学費が交付されるようになり、人員が増えたため、小数点以下を四捨五入して示すこととする。</t>
  </si>
  <si>
    <t>共同生活介護･援助事業所（ｹｱﾎｰﾑ･ｸﾞﾙｰﾌﾟﾎｰﾑ）</t>
  </si>
  <si>
    <t>施設入所支援事業所</t>
  </si>
  <si>
    <t>相談支援事業所</t>
  </si>
  <si>
    <t>社会保障  132</t>
  </si>
  <si>
    <t>39 769</t>
  </si>
  <si>
    <t>24 635</t>
  </si>
  <si>
    <t>15 134</t>
  </si>
  <si>
    <t>37 562</t>
  </si>
  <si>
    <t>24 671 133 300</t>
  </si>
  <si>
    <t>5 463</t>
  </si>
  <si>
    <t>2 362 377 800</t>
  </si>
  <si>
    <t>146 140 400</t>
  </si>
  <si>
    <t>21 748 400</t>
  </si>
  <si>
    <t xml:space="preserve"> 注 １）受給権者数は、年度末現在。</t>
  </si>
  <si>
    <t>133  社会保障</t>
  </si>
  <si>
    <t>社会保障  134</t>
  </si>
  <si>
    <t>135  社会保障</t>
  </si>
  <si>
    <t xml:space="preserve">  社会保障 136</t>
  </si>
  <si>
    <t>137  社会保障</t>
  </si>
  <si>
    <t xml:space="preserve">  社会保障 138</t>
  </si>
  <si>
    <t>平成19年度</t>
  </si>
  <si>
    <t>平成17年度</t>
  </si>
  <si>
    <t>平成17年度</t>
  </si>
  <si>
    <t>平成17年度末</t>
  </si>
  <si>
    <t>８６　保健福祉施設等（平成２２年５月１日）</t>
  </si>
  <si>
    <t>８６　保健福祉施設等（平成２２年５月１日）つづき</t>
  </si>
  <si>
    <t>38 160 000</t>
  </si>
  <si>
    <t>35 003 741</t>
  </si>
  <si>
    <t>30 133 792</t>
  </si>
  <si>
    <t>1 728 600</t>
  </si>
  <si>
    <t>540 000</t>
  </si>
  <si>
    <t>653 113</t>
  </si>
  <si>
    <t>22 427</t>
  </si>
  <si>
    <t>1 925 809</t>
  </si>
  <si>
    <t>20 714</t>
  </si>
  <si>
    <t>2 478 537</t>
  </si>
  <si>
    <t>98 908</t>
  </si>
  <si>
    <t>3 751</t>
  </si>
  <si>
    <t>211 130</t>
  </si>
  <si>
    <t>15 407</t>
  </si>
  <si>
    <t>1 824 098</t>
  </si>
  <si>
    <t>1 846 892</t>
  </si>
  <si>
    <t>57 831</t>
  </si>
  <si>
    <t>57 846</t>
  </si>
  <si>
    <t>2 281</t>
  </si>
  <si>
    <t>1 435</t>
  </si>
  <si>
    <t>1 050</t>
  </si>
  <si>
    <t>131 841</t>
  </si>
  <si>
    <t>152 381</t>
  </si>
  <si>
    <t>（単位  世帯、人）</t>
  </si>
  <si>
    <t>年度末</t>
  </si>
  <si>
    <t>被保護
世   帯</t>
  </si>
  <si>
    <t>被保護
実人員</t>
  </si>
  <si>
    <t>種類別保護人員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</si>
  <si>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</si>
  <si>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</si>
  <si>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</si>
  <si>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</si>
  <si>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</si>
  <si>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</si>
  <si>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</si>
  <si>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</si>
  <si>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36 476</t>
  </si>
  <si>
    <t>63 369</t>
  </si>
  <si>
    <t>679 821</t>
  </si>
  <si>
    <t>469 626</t>
  </si>
  <si>
    <t>12 635</t>
  </si>
  <si>
    <t>182 651</t>
  </si>
  <si>
    <t>11 417</t>
  </si>
  <si>
    <t>13 949</t>
  </si>
  <si>
    <t>1 257</t>
  </si>
  <si>
    <t>36 856</t>
  </si>
  <si>
    <t>63 224</t>
  </si>
  <si>
    <t>714 338</t>
  </si>
  <si>
    <t>490 880</t>
  </si>
  <si>
    <t>12 840</t>
  </si>
  <si>
    <t>194 160</t>
  </si>
  <si>
    <t>12 559</t>
  </si>
  <si>
    <t>14 534</t>
  </si>
  <si>
    <t>1 412</t>
  </si>
  <si>
    <t>37 000</t>
  </si>
  <si>
    <t>62 772</t>
  </si>
  <si>
    <t>761 422</t>
  </si>
  <si>
    <t>517 031</t>
  </si>
  <si>
    <t>13 363</t>
  </si>
  <si>
    <t>210 363</t>
  </si>
  <si>
    <t>14 349</t>
  </si>
  <si>
    <t>17 308</t>
  </si>
  <si>
    <t>1 522</t>
  </si>
  <si>
    <t>26 944</t>
  </si>
  <si>
    <t>42 946</t>
  </si>
  <si>
    <t>757 947</t>
  </si>
  <si>
    <t>510 760</t>
  </si>
  <si>
    <t>13 254</t>
  </si>
  <si>
    <t>209 715</t>
  </si>
  <si>
    <t>15 218</t>
  </si>
  <si>
    <t>21 067</t>
  </si>
  <si>
    <t>－</t>
  </si>
  <si>
    <t>15 274</t>
  </si>
  <si>
    <t>11 789</t>
  </si>
  <si>
    <t>2 054</t>
  </si>
  <si>
    <t>1 143</t>
  </si>
  <si>
    <t>15 739</t>
  </si>
  <si>
    <t>12 141</t>
  </si>
  <si>
    <t>2 173</t>
  </si>
  <si>
    <t>1 116</t>
  </si>
  <si>
    <t>17 118</t>
  </si>
  <si>
    <t>13 066</t>
  </si>
  <si>
    <t>2 454</t>
  </si>
  <si>
    <t>1 271</t>
  </si>
  <si>
    <t>16 740</t>
  </si>
  <si>
    <t>12 677</t>
  </si>
  <si>
    <t>2 443</t>
  </si>
  <si>
    <t>1 384</t>
  </si>
  <si>
    <t>4.1</t>
  </si>
  <si>
    <t>4 770 991</t>
  </si>
  <si>
    <t>1 476 973</t>
  </si>
  <si>
    <t>492 036</t>
  </si>
  <si>
    <t>35 760</t>
  </si>
  <si>
    <t>78 358</t>
  </si>
  <si>
    <t>2 611 591</t>
  </si>
  <si>
    <t>5 867</t>
  </si>
  <si>
    <t>20 784</t>
  </si>
  <si>
    <t>11 093</t>
  </si>
  <si>
    <t>38 529</t>
  </si>
  <si>
    <t>37 336</t>
  </si>
  <si>
    <t>23 277</t>
  </si>
  <si>
    <t>14 059</t>
  </si>
  <si>
    <t>40 141</t>
  </si>
  <si>
    <t>26 708 939 700</t>
  </si>
  <si>
    <t>4 644</t>
  </si>
  <si>
    <t>1 982 766 700</t>
  </si>
  <si>
    <t>32 870</t>
  </si>
  <si>
    <t>22 686 945 400</t>
  </si>
  <si>
    <t>678 656 200</t>
  </si>
  <si>
    <t>59 390 700</t>
  </si>
  <si>
    <t xml:space="preserve">     1 759</t>
  </si>
  <si>
    <t>1 600 656 700</t>
  </si>
  <si>
    <t>4 463 800</t>
  </si>
  <si>
    <t>1 732</t>
  </si>
  <si>
    <t>1 596 192 900</t>
  </si>
  <si>
    <t>25 716</t>
  </si>
  <si>
    <t>42 232</t>
  </si>
  <si>
    <t>755 619</t>
  </si>
  <si>
    <t>505 300</t>
  </si>
  <si>
    <t>13 138</t>
  </si>
  <si>
    <t>211 379</t>
  </si>
  <si>
    <t>15 702</t>
  </si>
  <si>
    <t>21 753</t>
  </si>
  <si>
    <t xml:space="preserve">     21      </t>
  </si>
  <si>
    <t>38 589</t>
  </si>
  <si>
    <t>23 978</t>
  </si>
  <si>
    <t>14 611</t>
  </si>
  <si>
    <t>38 943</t>
  </si>
  <si>
    <t>25 745 581 600</t>
  </si>
  <si>
    <t>5 038</t>
  </si>
  <si>
    <t>2 157 352 400</t>
  </si>
  <si>
    <t>141 783 900</t>
  </si>
  <si>
    <t>－</t>
  </si>
  <si>
    <t>21 453 000</t>
  </si>
  <si>
    <t>14 619</t>
  </si>
  <si>
    <t>1 716 089</t>
  </si>
  <si>
    <t>53 530</t>
  </si>
  <si>
    <t>138 663</t>
  </si>
  <si>
    <t>15 989</t>
  </si>
  <si>
    <t>1 908 979</t>
  </si>
  <si>
    <t>75 207</t>
  </si>
  <si>
    <t>1 034</t>
  </si>
  <si>
    <t>155 879</t>
  </si>
  <si>
    <t>2 776</t>
  </si>
  <si>
    <t>1 940</t>
  </si>
  <si>
    <t>1 690</t>
  </si>
  <si>
    <t>就労継続支援事業所A型</t>
  </si>
  <si>
    <t>7 224</t>
  </si>
  <si>
    <t>3 832</t>
  </si>
  <si>
    <t>2 012</t>
  </si>
  <si>
    <t>1 222</t>
  </si>
  <si>
    <t>128 516 400</t>
  </si>
  <si>
    <t>－</t>
  </si>
  <si>
    <t>20 806 400</t>
  </si>
  <si>
    <t>34 460</t>
  </si>
  <si>
    <t>23 828 110 200</t>
  </si>
  <si>
    <t>694 590 200</t>
  </si>
  <si>
    <t>54 149 800</t>
  </si>
  <si>
    <t>1 732</t>
  </si>
  <si>
    <t>1 573 993 800</t>
  </si>
  <si>
    <t>2 840 600</t>
  </si>
  <si>
    <t>1 712</t>
  </si>
  <si>
    <t>1 571 153 200</t>
  </si>
  <si>
    <t>－</t>
  </si>
  <si>
    <t>1 909</t>
  </si>
  <si>
    <t>2 779</t>
  </si>
  <si>
    <t>2 413</t>
  </si>
  <si>
    <t>2 216</t>
  </si>
  <si>
    <t>2 386</t>
  </si>
  <si>
    <t xml:space="preserve">     18</t>
  </si>
  <si>
    <t>1 917</t>
  </si>
  <si>
    <t>2 751</t>
  </si>
  <si>
    <t>2 385</t>
  </si>
  <si>
    <t>2 177</t>
  </si>
  <si>
    <t>2 343</t>
  </si>
  <si>
    <t xml:space="preserve">     19</t>
  </si>
  <si>
    <t>1 974</t>
  </si>
  <si>
    <t>2 822</t>
  </si>
  <si>
    <t>2 424</t>
  </si>
  <si>
    <t>2 235</t>
  </si>
  <si>
    <t>2 442</t>
  </si>
  <si>
    <t xml:space="preserve">     20</t>
  </si>
  <si>
    <t>2 075</t>
  </si>
  <si>
    <t>2 973</t>
  </si>
  <si>
    <t>2 569</t>
  </si>
  <si>
    <t>2 378</t>
  </si>
  <si>
    <t>2 433</t>
  </si>
  <si>
    <t>2 788</t>
  </si>
  <si>
    <t>2 463</t>
  </si>
  <si>
    <t>2 225</t>
  </si>
  <si>
    <t>2 428</t>
  </si>
  <si>
    <t>2 749</t>
  </si>
  <si>
    <t>2 374</t>
  </si>
  <si>
    <t>2 178</t>
  </si>
  <si>
    <t>2 313</t>
  </si>
  <si>
    <t>5.0</t>
  </si>
  <si>
    <t>2 784</t>
  </si>
  <si>
    <t>2 440</t>
  </si>
  <si>
    <t>2 408</t>
  </si>
  <si>
    <t>5.1</t>
  </si>
  <si>
    <t>2 876</t>
  </si>
  <si>
    <t>2 507</t>
  </si>
  <si>
    <t>2 306</t>
  </si>
  <si>
    <t>5.2</t>
  </si>
  <si>
    <t>4 390 450</t>
  </si>
  <si>
    <t>1 369 201</t>
  </si>
  <si>
    <t>411 753</t>
  </si>
  <si>
    <t>26 862</t>
  </si>
  <si>
    <t>70 354</t>
  </si>
  <si>
    <t>2 447 414</t>
  </si>
  <si>
    <t>1 488</t>
  </si>
  <si>
    <t>10 747</t>
  </si>
  <si>
    <t>10 499</t>
  </si>
  <si>
    <t>42 132</t>
  </si>
  <si>
    <t>4 305 157</t>
  </si>
  <si>
    <t>1 305 740</t>
  </si>
  <si>
    <t>407 662</t>
  </si>
  <si>
    <t>26 277</t>
  </si>
  <si>
    <t>65 287</t>
  </si>
  <si>
    <t>2 438 374</t>
  </si>
  <si>
    <t>1 723</t>
  </si>
  <si>
    <t>9 497</t>
  </si>
  <si>
    <t>12 903</t>
  </si>
  <si>
    <t>37 694</t>
  </si>
  <si>
    <t>4 256 689</t>
  </si>
  <si>
    <t>1 307 335</t>
  </si>
  <si>
    <t>422 350</t>
  </si>
  <si>
    <t>25 501</t>
  </si>
  <si>
    <t>70 954</t>
  </si>
  <si>
    <t>2 358 972</t>
  </si>
  <si>
    <t>3 119</t>
  </si>
  <si>
    <t>11 746</t>
  </si>
  <si>
    <t>13 707</t>
  </si>
  <si>
    <t>43 005</t>
  </si>
  <si>
    <t>4 408 183</t>
  </si>
  <si>
    <t>1 341 590</t>
  </si>
  <si>
    <t>442 861</t>
  </si>
  <si>
    <t>27 085</t>
  </si>
  <si>
    <t>81 413</t>
  </si>
  <si>
    <t>2 445 852</t>
  </si>
  <si>
    <t>3 483</t>
  </si>
  <si>
    <t>12 604</t>
  </si>
  <si>
    <t>14 282</t>
  </si>
  <si>
    <t>39 013</t>
  </si>
  <si>
    <t>15 094</t>
  </si>
  <si>
    <t>39 199 690</t>
  </si>
  <si>
    <t>36 619 942</t>
  </si>
  <si>
    <t>30 960 103</t>
  </si>
  <si>
    <t>2 180 500</t>
  </si>
  <si>
    <t>680 962</t>
  </si>
  <si>
    <t>820 090</t>
  </si>
  <si>
    <t>26 910</t>
  </si>
  <si>
    <t>1 951 377</t>
  </si>
  <si>
    <t>39 820 000</t>
  </si>
  <si>
    <t>36 316 810</t>
  </si>
  <si>
    <t>31 024 795</t>
  </si>
  <si>
    <t>2 010 000</t>
  </si>
  <si>
    <t>590 000</t>
  </si>
  <si>
    <t>725 629</t>
  </si>
  <si>
    <t>35 692</t>
  </si>
  <si>
    <t>1 930 694</t>
  </si>
  <si>
    <t>38 030 000</t>
  </si>
  <si>
    <t>35 669 777</t>
  </si>
  <si>
    <t>30 726 805</t>
  </si>
  <si>
    <t>1 957 500</t>
  </si>
  <si>
    <t>588 600</t>
  </si>
  <si>
    <t>667 422</t>
  </si>
  <si>
    <t>19 257</t>
  </si>
  <si>
    <t>1 710 193</t>
  </si>
  <si>
    <t>37 930 000</t>
  </si>
  <si>
    <t>35 144 455</t>
  </si>
  <si>
    <t>29 808 476</t>
  </si>
  <si>
    <t>1 923 000</t>
  </si>
  <si>
    <t>580 000</t>
  </si>
  <si>
    <t>816 189</t>
  </si>
  <si>
    <t>21 628</t>
  </si>
  <si>
    <t>1 995 162</t>
  </si>
  <si>
    <t>－</t>
  </si>
  <si>
    <t>－</t>
  </si>
  <si>
    <t>－</t>
  </si>
  <si>
    <t>－</t>
  </si>
  <si>
    <t>17 181</t>
  </si>
  <si>
    <t>12 890</t>
  </si>
  <si>
    <t>2 571</t>
  </si>
  <si>
    <t>1 473</t>
  </si>
  <si>
    <t>6 793</t>
  </si>
  <si>
    <t>3 575</t>
  </si>
  <si>
    <t>1 828</t>
  </si>
  <si>
    <t>1 081</t>
  </si>
  <si>
    <t xml:space="preserve">     18      </t>
  </si>
  <si>
    <t>6 872</t>
  </si>
  <si>
    <t>3 656</t>
  </si>
  <si>
    <t>1 841</t>
  </si>
  <si>
    <t>1 109</t>
  </si>
  <si>
    <t xml:space="preserve">     19      </t>
  </si>
  <si>
    <t>6 997</t>
  </si>
  <si>
    <t>3 745</t>
  </si>
  <si>
    <t>1 874</t>
  </si>
  <si>
    <t>1 142</t>
  </si>
  <si>
    <t xml:space="preserve">     20      </t>
  </si>
  <si>
    <t>7 087</t>
  </si>
  <si>
    <t>3 775</t>
  </si>
  <si>
    <t>1 942</t>
  </si>
  <si>
    <t>1 178</t>
  </si>
  <si>
    <t>3 146</t>
  </si>
  <si>
    <t>2 766</t>
  </si>
  <si>
    <t>2 539</t>
  </si>
  <si>
    <t>2 619</t>
  </si>
  <si>
    <t xml:space="preserve">    21</t>
  </si>
  <si>
    <t>2 284</t>
  </si>
  <si>
    <t>3 305</t>
  </si>
  <si>
    <t>2 917</t>
  </si>
  <si>
    <t>2 648</t>
  </si>
  <si>
    <t>2 706</t>
  </si>
  <si>
    <t>　　　　　　　　　　　　　　　　この表は、宇部・小野田・美祢地域の集計である。</t>
  </si>
  <si>
    <t>1 662</t>
  </si>
  <si>
    <t>1 317</t>
  </si>
  <si>
    <t>－</t>
  </si>
  <si>
    <t>2 550</t>
  </si>
  <si>
    <t>1 980</t>
  </si>
  <si>
    <t>2 010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</si>
</sst>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9" fontId="2" fillId="33" borderId="0" xfId="0" applyNumberFormat="1" applyFont="1" applyFill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49" fontId="7" fillId="33" borderId="0" xfId="0" applyNumberFormat="1" applyFont="1" applyFill="1" applyAlignment="1">
      <alignment vertical="top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0" fontId="2" fillId="33" borderId="17" xfId="0" applyFont="1" applyFill="1" applyBorder="1" applyAlignment="1">
      <alignment vertical="center"/>
    </xf>
    <xf numFmtId="0" fontId="5" fillId="33" borderId="0" xfId="49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distributed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49" fontId="2" fillId="33" borderId="0" xfId="0" applyNumberFormat="1" applyFont="1" applyFill="1" applyAlignment="1">
      <alignment vertical="top" shrinkToFit="1"/>
    </xf>
    <xf numFmtId="0" fontId="5" fillId="33" borderId="0" xfId="0" applyFont="1" applyFill="1" applyAlignment="1">
      <alignment shrinkToFit="1"/>
    </xf>
    <xf numFmtId="0" fontId="7" fillId="33" borderId="0" xfId="0" applyFont="1" applyFill="1" applyAlignment="1">
      <alignment shrinkToFit="1"/>
    </xf>
    <xf numFmtId="49" fontId="5" fillId="33" borderId="0" xfId="0" applyNumberFormat="1" applyFont="1" applyFill="1" applyAlignment="1">
      <alignment vertical="top" shrinkToFit="1"/>
    </xf>
    <xf numFmtId="49" fontId="7" fillId="33" borderId="0" xfId="0" applyNumberFormat="1" applyFont="1" applyFill="1" applyAlignment="1">
      <alignment vertical="top" shrinkToFit="1"/>
    </xf>
    <xf numFmtId="0" fontId="2" fillId="33" borderId="13" xfId="0" applyFont="1" applyFill="1" applyBorder="1" applyAlignment="1">
      <alignment horizontal="distributed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9" fontId="12" fillId="33" borderId="13" xfId="0" applyNumberFormat="1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/>
    </xf>
    <xf numFmtId="49" fontId="2" fillId="33" borderId="0" xfId="0" applyNumberFormat="1" applyFont="1" applyFill="1" applyBorder="1" applyAlignment="1">
      <alignment horizontal="distributed" vertical="top"/>
    </xf>
    <xf numFmtId="0" fontId="7" fillId="33" borderId="0" xfId="0" applyFont="1" applyFill="1" applyBorder="1" applyAlignment="1">
      <alignment horizontal="distributed"/>
    </xf>
    <xf numFmtId="49" fontId="7" fillId="33" borderId="0" xfId="0" applyNumberFormat="1" applyFont="1" applyFill="1" applyBorder="1" applyAlignment="1">
      <alignment horizontal="distributed" vertical="top"/>
    </xf>
    <xf numFmtId="0" fontId="5" fillId="33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distributed" vertical="center"/>
    </xf>
    <xf numFmtId="0" fontId="5" fillId="33" borderId="0" xfId="49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17" xfId="49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top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5" fillId="33" borderId="0" xfId="0" applyNumberFormat="1" applyFont="1" applyFill="1" applyBorder="1" applyAlignment="1">
      <alignment horizontal="distributed" vertical="center"/>
    </xf>
    <xf numFmtId="0" fontId="5" fillId="33" borderId="13" xfId="0" applyNumberFormat="1" applyFont="1" applyFill="1" applyBorder="1" applyAlignment="1">
      <alignment horizontal="distributed" vertical="center"/>
    </xf>
    <xf numFmtId="0" fontId="8" fillId="33" borderId="0" xfId="0" applyNumberFormat="1" applyFont="1" applyFill="1" applyBorder="1" applyAlignment="1">
      <alignment horizontal="distributed" vertical="center"/>
    </xf>
    <xf numFmtId="0" fontId="8" fillId="33" borderId="13" xfId="0" applyNumberFormat="1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2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 shrinkToFit="1"/>
    </xf>
    <xf numFmtId="0" fontId="2" fillId="33" borderId="13" xfId="0" applyFont="1" applyFill="1" applyBorder="1" applyAlignment="1">
      <alignment horizontal="distributed" vertical="center" shrinkToFit="1"/>
    </xf>
    <xf numFmtId="0" fontId="0" fillId="33" borderId="0" xfId="0" applyFont="1" applyFill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13" xfId="0" applyFont="1" applyFill="1" applyBorder="1" applyAlignment="1">
      <alignment horizontal="distributed" vertical="center" shrinkToFit="1"/>
    </xf>
    <xf numFmtId="0" fontId="8" fillId="33" borderId="0" xfId="0" applyFont="1" applyFill="1" applyAlignment="1">
      <alignment horizontal="distributed" vertical="center" shrinkToFit="1"/>
    </xf>
    <xf numFmtId="0" fontId="8" fillId="33" borderId="13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/>
    </xf>
    <xf numFmtId="0" fontId="0" fillId="33" borderId="14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0" fontId="5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right" vertical="center"/>
    </xf>
    <xf numFmtId="0" fontId="2" fillId="33" borderId="19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49" fontId="5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right" vertical="top"/>
    </xf>
    <xf numFmtId="0" fontId="11" fillId="33" borderId="18" xfId="0" applyFont="1" applyFill="1" applyBorder="1" applyAlignment="1">
      <alignment horizontal="distributed" vertical="center" wrapText="1"/>
    </xf>
    <xf numFmtId="0" fontId="11" fillId="33" borderId="11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right" vertical="top"/>
    </xf>
    <xf numFmtId="0" fontId="0" fillId="33" borderId="0" xfId="0" applyFill="1" applyAlignment="1">
      <alignment horizontal="right"/>
    </xf>
    <xf numFmtId="0" fontId="3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0" fontId="5" fillId="33" borderId="14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53</xdr:row>
      <xdr:rowOff>0</xdr:rowOff>
    </xdr:from>
    <xdr:to>
      <xdr:col>10</xdr:col>
      <xdr:colOff>57150</xdr:colOff>
      <xdr:row>53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1752600" y="866775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57</xdr:row>
      <xdr:rowOff>38100</xdr:rowOff>
    </xdr:from>
    <xdr:to>
      <xdr:col>16</xdr:col>
      <xdr:colOff>114300</xdr:colOff>
      <xdr:row>57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5629275" y="98012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107</xdr:row>
      <xdr:rowOff>38100</xdr:rowOff>
    </xdr:from>
    <xdr:to>
      <xdr:col>16</xdr:col>
      <xdr:colOff>114300</xdr:colOff>
      <xdr:row>107</xdr:row>
      <xdr:rowOff>171450</xdr:rowOff>
    </xdr:to>
    <xdr:sp>
      <xdr:nvSpPr>
        <xdr:cNvPr id="2" name="Rectangle 4"/>
        <xdr:cNvSpPr>
          <a:spLocks/>
        </xdr:cNvSpPr>
      </xdr:nvSpPr>
      <xdr:spPr>
        <a:xfrm>
          <a:off x="5629275" y="1858327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172</xdr:row>
      <xdr:rowOff>38100</xdr:rowOff>
    </xdr:from>
    <xdr:to>
      <xdr:col>16</xdr:col>
      <xdr:colOff>114300</xdr:colOff>
      <xdr:row>172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5629275" y="29394150"/>
          <a:ext cx="581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79</xdr:row>
      <xdr:rowOff>0</xdr:rowOff>
    </xdr:from>
    <xdr:to>
      <xdr:col>16</xdr:col>
      <xdr:colOff>114300</xdr:colOff>
      <xdr:row>79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629275" y="13744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35</xdr:row>
      <xdr:rowOff>38100</xdr:rowOff>
    </xdr:from>
    <xdr:to>
      <xdr:col>16</xdr:col>
      <xdr:colOff>114300</xdr:colOff>
      <xdr:row>35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629275" y="60293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35</xdr:row>
      <xdr:rowOff>38100</xdr:rowOff>
    </xdr:from>
    <xdr:to>
      <xdr:col>17</xdr:col>
      <xdr:colOff>123825</xdr:colOff>
      <xdr:row>35</xdr:row>
      <xdr:rowOff>171450</xdr:rowOff>
    </xdr:to>
    <xdr:sp>
      <xdr:nvSpPr>
        <xdr:cNvPr id="6" name="Rectangle 7"/>
        <xdr:cNvSpPr>
          <a:spLocks/>
        </xdr:cNvSpPr>
      </xdr:nvSpPr>
      <xdr:spPr>
        <a:xfrm>
          <a:off x="6162675" y="602932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76200</xdr:colOff>
      <xdr:row>35</xdr:row>
      <xdr:rowOff>38100</xdr:rowOff>
    </xdr:from>
    <xdr:to>
      <xdr:col>20</xdr:col>
      <xdr:colOff>114300</xdr:colOff>
      <xdr:row>35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7905750" y="6029325"/>
          <a:ext cx="647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66675</xdr:colOff>
      <xdr:row>35</xdr:row>
      <xdr:rowOff>38100</xdr:rowOff>
    </xdr:from>
    <xdr:to>
      <xdr:col>21</xdr:col>
      <xdr:colOff>114300</xdr:colOff>
      <xdr:row>35</xdr:row>
      <xdr:rowOff>171450</xdr:rowOff>
    </xdr:to>
    <xdr:sp>
      <xdr:nvSpPr>
        <xdr:cNvPr id="8" name="Rectangle 7"/>
        <xdr:cNvSpPr>
          <a:spLocks/>
        </xdr:cNvSpPr>
      </xdr:nvSpPr>
      <xdr:spPr>
        <a:xfrm>
          <a:off x="8505825" y="60293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35</xdr:row>
      <xdr:rowOff>38100</xdr:rowOff>
    </xdr:from>
    <xdr:to>
      <xdr:col>18</xdr:col>
      <xdr:colOff>114300</xdr:colOff>
      <xdr:row>35</xdr:row>
      <xdr:rowOff>171450</xdr:rowOff>
    </xdr:to>
    <xdr:sp>
      <xdr:nvSpPr>
        <xdr:cNvPr id="9" name="Rectangle 7"/>
        <xdr:cNvSpPr>
          <a:spLocks/>
        </xdr:cNvSpPr>
      </xdr:nvSpPr>
      <xdr:spPr>
        <a:xfrm>
          <a:off x="6648450" y="602932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66675</xdr:colOff>
      <xdr:row>35</xdr:row>
      <xdr:rowOff>38100</xdr:rowOff>
    </xdr:from>
    <xdr:to>
      <xdr:col>19</xdr:col>
      <xdr:colOff>123825</xdr:colOff>
      <xdr:row>35</xdr:row>
      <xdr:rowOff>171450</xdr:rowOff>
    </xdr:to>
    <xdr:sp>
      <xdr:nvSpPr>
        <xdr:cNvPr id="10" name="Rectangle 7"/>
        <xdr:cNvSpPr>
          <a:spLocks/>
        </xdr:cNvSpPr>
      </xdr:nvSpPr>
      <xdr:spPr>
        <a:xfrm>
          <a:off x="7267575" y="602932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34</xdr:row>
      <xdr:rowOff>38100</xdr:rowOff>
    </xdr:from>
    <xdr:to>
      <xdr:col>17</xdr:col>
      <xdr:colOff>123825</xdr:colOff>
      <xdr:row>34</xdr:row>
      <xdr:rowOff>171450</xdr:rowOff>
    </xdr:to>
    <xdr:sp>
      <xdr:nvSpPr>
        <xdr:cNvPr id="11" name="Rectangle 7"/>
        <xdr:cNvSpPr>
          <a:spLocks/>
        </xdr:cNvSpPr>
      </xdr:nvSpPr>
      <xdr:spPr>
        <a:xfrm>
          <a:off x="6162675" y="585787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38100</xdr:rowOff>
    </xdr:from>
    <xdr:to>
      <xdr:col>18</xdr:col>
      <xdr:colOff>114300</xdr:colOff>
      <xdr:row>34</xdr:row>
      <xdr:rowOff>171450</xdr:rowOff>
    </xdr:to>
    <xdr:sp>
      <xdr:nvSpPr>
        <xdr:cNvPr id="12" name="Rectangle 7"/>
        <xdr:cNvSpPr>
          <a:spLocks/>
        </xdr:cNvSpPr>
      </xdr:nvSpPr>
      <xdr:spPr>
        <a:xfrm>
          <a:off x="6648450" y="58578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76200</xdr:colOff>
      <xdr:row>48</xdr:row>
      <xdr:rowOff>38100</xdr:rowOff>
    </xdr:from>
    <xdr:to>
      <xdr:col>20</xdr:col>
      <xdr:colOff>114300</xdr:colOff>
      <xdr:row>48</xdr:row>
      <xdr:rowOff>171450</xdr:rowOff>
    </xdr:to>
    <xdr:sp>
      <xdr:nvSpPr>
        <xdr:cNvPr id="13" name="Rectangle 7"/>
        <xdr:cNvSpPr>
          <a:spLocks/>
        </xdr:cNvSpPr>
      </xdr:nvSpPr>
      <xdr:spPr>
        <a:xfrm>
          <a:off x="7905750" y="8258175"/>
          <a:ext cx="647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66675</xdr:colOff>
      <xdr:row>48</xdr:row>
      <xdr:rowOff>38100</xdr:rowOff>
    </xdr:from>
    <xdr:to>
      <xdr:col>21</xdr:col>
      <xdr:colOff>114300</xdr:colOff>
      <xdr:row>48</xdr:row>
      <xdr:rowOff>171450</xdr:rowOff>
    </xdr:to>
    <xdr:sp>
      <xdr:nvSpPr>
        <xdr:cNvPr id="14" name="Rectangle 7"/>
        <xdr:cNvSpPr>
          <a:spLocks/>
        </xdr:cNvSpPr>
      </xdr:nvSpPr>
      <xdr:spPr>
        <a:xfrm>
          <a:off x="8505825" y="825817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48</xdr:row>
      <xdr:rowOff>38100</xdr:rowOff>
    </xdr:from>
    <xdr:to>
      <xdr:col>16</xdr:col>
      <xdr:colOff>114300</xdr:colOff>
      <xdr:row>48</xdr:row>
      <xdr:rowOff>171450</xdr:rowOff>
    </xdr:to>
    <xdr:sp>
      <xdr:nvSpPr>
        <xdr:cNvPr id="15" name="Rectangle 7"/>
        <xdr:cNvSpPr>
          <a:spLocks/>
        </xdr:cNvSpPr>
      </xdr:nvSpPr>
      <xdr:spPr>
        <a:xfrm>
          <a:off x="5629275" y="825817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48</xdr:row>
      <xdr:rowOff>38100</xdr:rowOff>
    </xdr:from>
    <xdr:to>
      <xdr:col>17</xdr:col>
      <xdr:colOff>123825</xdr:colOff>
      <xdr:row>48</xdr:row>
      <xdr:rowOff>171450</xdr:rowOff>
    </xdr:to>
    <xdr:sp>
      <xdr:nvSpPr>
        <xdr:cNvPr id="16" name="Rectangle 7"/>
        <xdr:cNvSpPr>
          <a:spLocks/>
        </xdr:cNvSpPr>
      </xdr:nvSpPr>
      <xdr:spPr>
        <a:xfrm>
          <a:off x="6162675" y="825817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47</xdr:row>
      <xdr:rowOff>38100</xdr:rowOff>
    </xdr:from>
    <xdr:to>
      <xdr:col>17</xdr:col>
      <xdr:colOff>123825</xdr:colOff>
      <xdr:row>47</xdr:row>
      <xdr:rowOff>171450</xdr:rowOff>
    </xdr:to>
    <xdr:sp>
      <xdr:nvSpPr>
        <xdr:cNvPr id="17" name="Rectangle 7"/>
        <xdr:cNvSpPr>
          <a:spLocks/>
        </xdr:cNvSpPr>
      </xdr:nvSpPr>
      <xdr:spPr>
        <a:xfrm>
          <a:off x="6162675" y="808672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66675</xdr:colOff>
      <xdr:row>48</xdr:row>
      <xdr:rowOff>38100</xdr:rowOff>
    </xdr:from>
    <xdr:to>
      <xdr:col>19</xdr:col>
      <xdr:colOff>123825</xdr:colOff>
      <xdr:row>48</xdr:row>
      <xdr:rowOff>171450</xdr:rowOff>
    </xdr:to>
    <xdr:sp>
      <xdr:nvSpPr>
        <xdr:cNvPr id="18" name="Rectangle 7"/>
        <xdr:cNvSpPr>
          <a:spLocks/>
        </xdr:cNvSpPr>
      </xdr:nvSpPr>
      <xdr:spPr>
        <a:xfrm>
          <a:off x="7267575" y="82581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55</xdr:row>
      <xdr:rowOff>38100</xdr:rowOff>
    </xdr:from>
    <xdr:to>
      <xdr:col>16</xdr:col>
      <xdr:colOff>114300</xdr:colOff>
      <xdr:row>55</xdr:row>
      <xdr:rowOff>171450</xdr:rowOff>
    </xdr:to>
    <xdr:sp>
      <xdr:nvSpPr>
        <xdr:cNvPr id="19" name="Rectangle 7"/>
        <xdr:cNvSpPr>
          <a:spLocks/>
        </xdr:cNvSpPr>
      </xdr:nvSpPr>
      <xdr:spPr>
        <a:xfrm>
          <a:off x="5629275" y="94583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55</xdr:row>
      <xdr:rowOff>38100</xdr:rowOff>
    </xdr:from>
    <xdr:to>
      <xdr:col>17</xdr:col>
      <xdr:colOff>123825</xdr:colOff>
      <xdr:row>55</xdr:row>
      <xdr:rowOff>171450</xdr:rowOff>
    </xdr:to>
    <xdr:sp>
      <xdr:nvSpPr>
        <xdr:cNvPr id="20" name="Rectangle 7"/>
        <xdr:cNvSpPr>
          <a:spLocks/>
        </xdr:cNvSpPr>
      </xdr:nvSpPr>
      <xdr:spPr>
        <a:xfrm>
          <a:off x="6162675" y="945832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81</xdr:row>
      <xdr:rowOff>38100</xdr:rowOff>
    </xdr:from>
    <xdr:to>
      <xdr:col>16</xdr:col>
      <xdr:colOff>114300</xdr:colOff>
      <xdr:row>81</xdr:row>
      <xdr:rowOff>171450</xdr:rowOff>
    </xdr:to>
    <xdr:sp>
      <xdr:nvSpPr>
        <xdr:cNvPr id="21" name="Rectangle 2"/>
        <xdr:cNvSpPr>
          <a:spLocks/>
        </xdr:cNvSpPr>
      </xdr:nvSpPr>
      <xdr:spPr>
        <a:xfrm>
          <a:off x="5629275" y="1412557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79</xdr:row>
      <xdr:rowOff>38100</xdr:rowOff>
    </xdr:from>
    <xdr:to>
      <xdr:col>16</xdr:col>
      <xdr:colOff>114300</xdr:colOff>
      <xdr:row>79</xdr:row>
      <xdr:rowOff>171450</xdr:rowOff>
    </xdr:to>
    <xdr:sp>
      <xdr:nvSpPr>
        <xdr:cNvPr id="22" name="Rectangle 7"/>
        <xdr:cNvSpPr>
          <a:spLocks/>
        </xdr:cNvSpPr>
      </xdr:nvSpPr>
      <xdr:spPr>
        <a:xfrm>
          <a:off x="5629275" y="1378267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79</xdr:row>
      <xdr:rowOff>38100</xdr:rowOff>
    </xdr:from>
    <xdr:to>
      <xdr:col>17</xdr:col>
      <xdr:colOff>123825</xdr:colOff>
      <xdr:row>79</xdr:row>
      <xdr:rowOff>171450</xdr:rowOff>
    </xdr:to>
    <xdr:sp>
      <xdr:nvSpPr>
        <xdr:cNvPr id="23" name="Rectangle 7"/>
        <xdr:cNvSpPr>
          <a:spLocks/>
        </xdr:cNvSpPr>
      </xdr:nvSpPr>
      <xdr:spPr>
        <a:xfrm>
          <a:off x="6162675" y="1378267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35</xdr:row>
      <xdr:rowOff>38100</xdr:rowOff>
    </xdr:from>
    <xdr:to>
      <xdr:col>16</xdr:col>
      <xdr:colOff>114300</xdr:colOff>
      <xdr:row>35</xdr:row>
      <xdr:rowOff>171450</xdr:rowOff>
    </xdr:to>
    <xdr:sp>
      <xdr:nvSpPr>
        <xdr:cNvPr id="24" name="Rectangle 7"/>
        <xdr:cNvSpPr>
          <a:spLocks/>
        </xdr:cNvSpPr>
      </xdr:nvSpPr>
      <xdr:spPr>
        <a:xfrm>
          <a:off x="5629275" y="6029325"/>
          <a:ext cx="581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35</xdr:row>
      <xdr:rowOff>38100</xdr:rowOff>
    </xdr:from>
    <xdr:to>
      <xdr:col>17</xdr:col>
      <xdr:colOff>123825</xdr:colOff>
      <xdr:row>35</xdr:row>
      <xdr:rowOff>171450</xdr:rowOff>
    </xdr:to>
    <xdr:sp>
      <xdr:nvSpPr>
        <xdr:cNvPr id="25" name="Rectangle 7"/>
        <xdr:cNvSpPr>
          <a:spLocks/>
        </xdr:cNvSpPr>
      </xdr:nvSpPr>
      <xdr:spPr>
        <a:xfrm>
          <a:off x="6162675" y="602932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35</xdr:row>
      <xdr:rowOff>38100</xdr:rowOff>
    </xdr:from>
    <xdr:to>
      <xdr:col>18</xdr:col>
      <xdr:colOff>114300</xdr:colOff>
      <xdr:row>35</xdr:row>
      <xdr:rowOff>171450</xdr:rowOff>
    </xdr:to>
    <xdr:sp>
      <xdr:nvSpPr>
        <xdr:cNvPr id="26" name="Rectangle 7"/>
        <xdr:cNvSpPr>
          <a:spLocks/>
        </xdr:cNvSpPr>
      </xdr:nvSpPr>
      <xdr:spPr>
        <a:xfrm>
          <a:off x="6648450" y="602932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38100</xdr:rowOff>
    </xdr:from>
    <xdr:to>
      <xdr:col>18</xdr:col>
      <xdr:colOff>114300</xdr:colOff>
      <xdr:row>34</xdr:row>
      <xdr:rowOff>171450</xdr:rowOff>
    </xdr:to>
    <xdr:sp>
      <xdr:nvSpPr>
        <xdr:cNvPr id="27" name="Rectangle 7"/>
        <xdr:cNvSpPr>
          <a:spLocks/>
        </xdr:cNvSpPr>
      </xdr:nvSpPr>
      <xdr:spPr>
        <a:xfrm>
          <a:off x="6648450" y="58578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35</xdr:row>
      <xdr:rowOff>38100</xdr:rowOff>
    </xdr:from>
    <xdr:to>
      <xdr:col>17</xdr:col>
      <xdr:colOff>123825</xdr:colOff>
      <xdr:row>35</xdr:row>
      <xdr:rowOff>171450</xdr:rowOff>
    </xdr:to>
    <xdr:sp>
      <xdr:nvSpPr>
        <xdr:cNvPr id="28" name="Rectangle 7"/>
        <xdr:cNvSpPr>
          <a:spLocks/>
        </xdr:cNvSpPr>
      </xdr:nvSpPr>
      <xdr:spPr>
        <a:xfrm>
          <a:off x="6162675" y="6029325"/>
          <a:ext cx="542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35</xdr:row>
      <xdr:rowOff>38100</xdr:rowOff>
    </xdr:from>
    <xdr:to>
      <xdr:col>18</xdr:col>
      <xdr:colOff>114300</xdr:colOff>
      <xdr:row>35</xdr:row>
      <xdr:rowOff>171450</xdr:rowOff>
    </xdr:to>
    <xdr:sp>
      <xdr:nvSpPr>
        <xdr:cNvPr id="29" name="Rectangle 7"/>
        <xdr:cNvSpPr>
          <a:spLocks/>
        </xdr:cNvSpPr>
      </xdr:nvSpPr>
      <xdr:spPr>
        <a:xfrm>
          <a:off x="6648450" y="602932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66675</xdr:colOff>
      <xdr:row>35</xdr:row>
      <xdr:rowOff>38100</xdr:rowOff>
    </xdr:from>
    <xdr:to>
      <xdr:col>19</xdr:col>
      <xdr:colOff>123825</xdr:colOff>
      <xdr:row>35</xdr:row>
      <xdr:rowOff>171450</xdr:rowOff>
    </xdr:to>
    <xdr:sp>
      <xdr:nvSpPr>
        <xdr:cNvPr id="30" name="Rectangle 7"/>
        <xdr:cNvSpPr>
          <a:spLocks/>
        </xdr:cNvSpPr>
      </xdr:nvSpPr>
      <xdr:spPr>
        <a:xfrm>
          <a:off x="7267575" y="602932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34</xdr:row>
      <xdr:rowOff>38100</xdr:rowOff>
    </xdr:from>
    <xdr:to>
      <xdr:col>18</xdr:col>
      <xdr:colOff>114300</xdr:colOff>
      <xdr:row>34</xdr:row>
      <xdr:rowOff>171450</xdr:rowOff>
    </xdr:to>
    <xdr:sp>
      <xdr:nvSpPr>
        <xdr:cNvPr id="31" name="Rectangle 7"/>
        <xdr:cNvSpPr>
          <a:spLocks/>
        </xdr:cNvSpPr>
      </xdr:nvSpPr>
      <xdr:spPr>
        <a:xfrm>
          <a:off x="6648450" y="58578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66675</xdr:colOff>
      <xdr:row>34</xdr:row>
      <xdr:rowOff>38100</xdr:rowOff>
    </xdr:from>
    <xdr:to>
      <xdr:col>19</xdr:col>
      <xdr:colOff>123825</xdr:colOff>
      <xdr:row>34</xdr:row>
      <xdr:rowOff>171450</xdr:rowOff>
    </xdr:to>
    <xdr:sp>
      <xdr:nvSpPr>
        <xdr:cNvPr id="32" name="Rectangle 7"/>
        <xdr:cNvSpPr>
          <a:spLocks/>
        </xdr:cNvSpPr>
      </xdr:nvSpPr>
      <xdr:spPr>
        <a:xfrm>
          <a:off x="7267575" y="58578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35</xdr:row>
      <xdr:rowOff>38100</xdr:rowOff>
    </xdr:from>
    <xdr:to>
      <xdr:col>18</xdr:col>
      <xdr:colOff>114300</xdr:colOff>
      <xdr:row>35</xdr:row>
      <xdr:rowOff>171450</xdr:rowOff>
    </xdr:to>
    <xdr:sp>
      <xdr:nvSpPr>
        <xdr:cNvPr id="33" name="Rectangle 7"/>
        <xdr:cNvSpPr>
          <a:spLocks/>
        </xdr:cNvSpPr>
      </xdr:nvSpPr>
      <xdr:spPr>
        <a:xfrm>
          <a:off x="6648450" y="602932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66675</xdr:colOff>
      <xdr:row>35</xdr:row>
      <xdr:rowOff>38100</xdr:rowOff>
    </xdr:from>
    <xdr:to>
      <xdr:col>19</xdr:col>
      <xdr:colOff>123825</xdr:colOff>
      <xdr:row>35</xdr:row>
      <xdr:rowOff>171450</xdr:rowOff>
    </xdr:to>
    <xdr:sp>
      <xdr:nvSpPr>
        <xdr:cNvPr id="34" name="Rectangle 7"/>
        <xdr:cNvSpPr>
          <a:spLocks/>
        </xdr:cNvSpPr>
      </xdr:nvSpPr>
      <xdr:spPr>
        <a:xfrm>
          <a:off x="7267575" y="602932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66675</xdr:colOff>
      <xdr:row>34</xdr:row>
      <xdr:rowOff>38100</xdr:rowOff>
    </xdr:from>
    <xdr:to>
      <xdr:col>19</xdr:col>
      <xdr:colOff>123825</xdr:colOff>
      <xdr:row>34</xdr:row>
      <xdr:rowOff>171450</xdr:rowOff>
    </xdr:to>
    <xdr:sp>
      <xdr:nvSpPr>
        <xdr:cNvPr id="35" name="Rectangle 7"/>
        <xdr:cNvSpPr>
          <a:spLocks/>
        </xdr:cNvSpPr>
      </xdr:nvSpPr>
      <xdr:spPr>
        <a:xfrm>
          <a:off x="7267575" y="58578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W65"/>
  <sheetViews>
    <sheetView view="pageBreakPreview" zoomScale="60" zoomScalePageLayoutView="0" workbookViewId="0" topLeftCell="A1">
      <selection activeCell="O68" sqref="O68"/>
    </sheetView>
  </sheetViews>
  <sheetFormatPr defaultColWidth="2" defaultRowHeight="16.5" customHeight="1"/>
  <cols>
    <col min="1" max="46" width="2" style="2" customWidth="1"/>
    <col min="47" max="47" width="0.6953125" style="2" customWidth="1"/>
    <col min="48" max="48" width="0.59375" style="2" customWidth="1"/>
    <col min="49" max="16384" width="2" style="2" customWidth="1"/>
  </cols>
  <sheetData>
    <row r="1" spans="1:47" ht="16.5" customHeight="1">
      <c r="A1" s="107" t="s">
        <v>209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"/>
    </row>
    <row r="2" ht="18.75" customHeight="1"/>
    <row r="3" spans="1:47" s="4" customFormat="1" ht="19.5" customHeight="1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3"/>
    </row>
    <row r="4" spans="1:46" ht="16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</row>
    <row r="5" spans="1:47" ht="16.5" customHeight="1">
      <c r="A5" s="123" t="s">
        <v>1</v>
      </c>
      <c r="B5" s="123"/>
      <c r="C5" s="123"/>
      <c r="D5" s="123"/>
      <c r="E5" s="123"/>
      <c r="F5" s="123"/>
      <c r="G5" s="123"/>
      <c r="AD5" s="124" t="s">
        <v>202</v>
      </c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5"/>
    </row>
    <row r="6" spans="1:48" ht="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7"/>
    </row>
    <row r="7" spans="1:47" ht="15" customHeight="1">
      <c r="A7" s="108" t="s">
        <v>18</v>
      </c>
      <c r="B7" s="108"/>
      <c r="C7" s="108"/>
      <c r="D7" s="108"/>
      <c r="E7" s="108"/>
      <c r="F7" s="109"/>
      <c r="G7" s="97" t="s">
        <v>17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 t="s">
        <v>16</v>
      </c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  <c r="AU7" s="6"/>
    </row>
    <row r="8" spans="1:47" ht="15" customHeight="1">
      <c r="A8" s="110"/>
      <c r="B8" s="110"/>
      <c r="C8" s="110"/>
      <c r="D8" s="110"/>
      <c r="E8" s="110"/>
      <c r="F8" s="111"/>
      <c r="G8" s="97" t="s">
        <v>47</v>
      </c>
      <c r="H8" s="103"/>
      <c r="I8" s="103"/>
      <c r="J8" s="103"/>
      <c r="K8" s="103"/>
      <c r="L8" s="103"/>
      <c r="M8" s="97" t="s">
        <v>12</v>
      </c>
      <c r="N8" s="103"/>
      <c r="O8" s="103"/>
      <c r="P8" s="103"/>
      <c r="Q8" s="103"/>
      <c r="R8" s="97" t="s">
        <v>86</v>
      </c>
      <c r="S8" s="103"/>
      <c r="T8" s="103"/>
      <c r="U8" s="103"/>
      <c r="V8" s="103"/>
      <c r="W8" s="97" t="s">
        <v>9</v>
      </c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 t="s">
        <v>15</v>
      </c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9"/>
      <c r="AU8" s="6"/>
    </row>
    <row r="9" spans="1:47" ht="15" customHeight="1">
      <c r="A9" s="112"/>
      <c r="B9" s="112"/>
      <c r="C9" s="112"/>
      <c r="D9" s="112"/>
      <c r="E9" s="112"/>
      <c r="F9" s="11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97" t="s">
        <v>13</v>
      </c>
      <c r="X9" s="97"/>
      <c r="Y9" s="97"/>
      <c r="Z9" s="97"/>
      <c r="AA9" s="97" t="s">
        <v>83</v>
      </c>
      <c r="AB9" s="97"/>
      <c r="AC9" s="97"/>
      <c r="AD9" s="97"/>
      <c r="AE9" s="97"/>
      <c r="AF9" s="97"/>
      <c r="AG9" s="97"/>
      <c r="AH9" s="97"/>
      <c r="AI9" s="97" t="s">
        <v>13</v>
      </c>
      <c r="AJ9" s="97"/>
      <c r="AK9" s="97"/>
      <c r="AL9" s="97"/>
      <c r="AM9" s="97" t="s">
        <v>83</v>
      </c>
      <c r="AN9" s="97"/>
      <c r="AO9" s="97"/>
      <c r="AP9" s="97"/>
      <c r="AQ9" s="97"/>
      <c r="AR9" s="97"/>
      <c r="AS9" s="97"/>
      <c r="AT9" s="99"/>
      <c r="AU9" s="6"/>
    </row>
    <row r="10" spans="1:6" ht="6" customHeight="1">
      <c r="A10" s="8"/>
      <c r="B10" s="8"/>
      <c r="C10" s="8"/>
      <c r="D10" s="8"/>
      <c r="E10" s="8"/>
      <c r="F10" s="9"/>
    </row>
    <row r="11" spans="1:46" s="10" customFormat="1" ht="15" customHeight="1">
      <c r="A11" s="118" t="s">
        <v>226</v>
      </c>
      <c r="B11" s="118"/>
      <c r="C11" s="118"/>
      <c r="D11" s="118"/>
      <c r="E11" s="118"/>
      <c r="F11" s="119"/>
      <c r="G11" s="126" t="s">
        <v>210</v>
      </c>
      <c r="H11" s="105"/>
      <c r="I11" s="105"/>
      <c r="J11" s="105"/>
      <c r="K11" s="105"/>
      <c r="L11" s="106"/>
      <c r="M11" s="96" t="s">
        <v>211</v>
      </c>
      <c r="N11" s="96"/>
      <c r="O11" s="96"/>
      <c r="P11" s="96"/>
      <c r="Q11" s="96"/>
      <c r="R11" s="96" t="s">
        <v>212</v>
      </c>
      <c r="S11" s="96"/>
      <c r="T11" s="96"/>
      <c r="U11" s="96"/>
      <c r="V11" s="96"/>
      <c r="W11" s="96" t="s">
        <v>213</v>
      </c>
      <c r="X11" s="96"/>
      <c r="Y11" s="96"/>
      <c r="Z11" s="96"/>
      <c r="AA11" s="96" t="s">
        <v>214</v>
      </c>
      <c r="AB11" s="96"/>
      <c r="AC11" s="96"/>
      <c r="AD11" s="96"/>
      <c r="AE11" s="96"/>
      <c r="AF11" s="96"/>
      <c r="AG11" s="96"/>
      <c r="AH11" s="96"/>
      <c r="AI11" s="96" t="s">
        <v>215</v>
      </c>
      <c r="AJ11" s="96"/>
      <c r="AK11" s="96"/>
      <c r="AL11" s="96"/>
      <c r="AM11" s="96" t="s">
        <v>216</v>
      </c>
      <c r="AN11" s="96"/>
      <c r="AO11" s="96"/>
      <c r="AP11" s="96"/>
      <c r="AQ11" s="96"/>
      <c r="AR11" s="96"/>
      <c r="AS11" s="96"/>
      <c r="AT11" s="96"/>
    </row>
    <row r="12" spans="1:46" s="1" customFormat="1" ht="15" customHeight="1">
      <c r="A12" s="131"/>
      <c r="B12" s="131"/>
      <c r="C12" s="131"/>
      <c r="D12" s="131"/>
      <c r="E12" s="131"/>
      <c r="F12" s="129"/>
      <c r="G12" s="126"/>
      <c r="H12" s="105"/>
      <c r="I12" s="105"/>
      <c r="J12" s="105"/>
      <c r="K12" s="105"/>
      <c r="L12" s="10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1:46" s="10" customFormat="1" ht="15" customHeight="1">
      <c r="A13" s="118">
        <v>20</v>
      </c>
      <c r="B13" s="118"/>
      <c r="C13" s="118"/>
      <c r="D13" s="118"/>
      <c r="E13" s="118"/>
      <c r="F13" s="119"/>
      <c r="G13" s="126" t="s">
        <v>356</v>
      </c>
      <c r="H13" s="105"/>
      <c r="I13" s="105"/>
      <c r="J13" s="105"/>
      <c r="K13" s="105"/>
      <c r="L13" s="106"/>
      <c r="M13" s="96" t="s">
        <v>357</v>
      </c>
      <c r="N13" s="96"/>
      <c r="O13" s="96"/>
      <c r="P13" s="96"/>
      <c r="Q13" s="96"/>
      <c r="R13" s="96" t="s">
        <v>358</v>
      </c>
      <c r="S13" s="96"/>
      <c r="T13" s="96"/>
      <c r="U13" s="96"/>
      <c r="V13" s="96"/>
      <c r="W13" s="96" t="s">
        <v>359</v>
      </c>
      <c r="X13" s="96"/>
      <c r="Y13" s="96"/>
      <c r="Z13" s="96"/>
      <c r="AA13" s="96" t="s">
        <v>360</v>
      </c>
      <c r="AB13" s="96"/>
      <c r="AC13" s="96"/>
      <c r="AD13" s="96"/>
      <c r="AE13" s="96"/>
      <c r="AF13" s="96"/>
      <c r="AG13" s="96"/>
      <c r="AH13" s="96"/>
      <c r="AI13" s="96" t="s">
        <v>361</v>
      </c>
      <c r="AJ13" s="96"/>
      <c r="AK13" s="96"/>
      <c r="AL13" s="96"/>
      <c r="AM13" s="96" t="s">
        <v>362</v>
      </c>
      <c r="AN13" s="96"/>
      <c r="AO13" s="96"/>
      <c r="AP13" s="96"/>
      <c r="AQ13" s="96"/>
      <c r="AR13" s="96"/>
      <c r="AS13" s="96"/>
      <c r="AT13" s="96"/>
    </row>
    <row r="14" spans="1:46" s="1" customFormat="1" ht="15" customHeight="1">
      <c r="A14" s="125"/>
      <c r="B14" s="125"/>
      <c r="C14" s="125"/>
      <c r="D14" s="125"/>
      <c r="E14" s="125"/>
      <c r="F14" s="121"/>
      <c r="G14" s="126"/>
      <c r="H14" s="105"/>
      <c r="I14" s="105"/>
      <c r="J14" s="105"/>
      <c r="K14" s="105"/>
      <c r="L14" s="10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</row>
    <row r="15" spans="1:46" ht="6" customHeight="1">
      <c r="A15" s="11"/>
      <c r="B15" s="11"/>
      <c r="C15" s="11"/>
      <c r="D15" s="11"/>
      <c r="E15" s="11"/>
      <c r="F15" s="1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8" s="14" customFormat="1" ht="12" customHeight="1">
      <c r="A16" s="114">
        <v>21</v>
      </c>
      <c r="B16" s="114"/>
      <c r="C16" s="114"/>
      <c r="D16" s="114"/>
      <c r="E16" s="114"/>
      <c r="F16" s="115"/>
      <c r="G16" s="98" t="s">
        <v>331</v>
      </c>
      <c r="H16" s="98"/>
      <c r="I16" s="98"/>
      <c r="J16" s="98"/>
      <c r="K16" s="98"/>
      <c r="L16" s="98"/>
      <c r="M16" s="98" t="s">
        <v>332</v>
      </c>
      <c r="N16" s="98"/>
      <c r="O16" s="98"/>
      <c r="P16" s="98"/>
      <c r="Q16" s="98"/>
      <c r="R16" s="98" t="s">
        <v>333</v>
      </c>
      <c r="S16" s="98"/>
      <c r="T16" s="98"/>
      <c r="U16" s="98"/>
      <c r="V16" s="98"/>
      <c r="W16" s="98" t="s">
        <v>334</v>
      </c>
      <c r="X16" s="98"/>
      <c r="Y16" s="98"/>
      <c r="Z16" s="98"/>
      <c r="AA16" s="98" t="s">
        <v>335</v>
      </c>
      <c r="AB16" s="98"/>
      <c r="AC16" s="98"/>
      <c r="AD16" s="98"/>
      <c r="AE16" s="98"/>
      <c r="AF16" s="98"/>
      <c r="AG16" s="98"/>
      <c r="AH16" s="98"/>
      <c r="AI16" s="98" t="s">
        <v>336</v>
      </c>
      <c r="AJ16" s="98"/>
      <c r="AK16" s="98"/>
      <c r="AL16" s="98"/>
      <c r="AM16" s="98" t="s">
        <v>337</v>
      </c>
      <c r="AN16" s="98"/>
      <c r="AO16" s="98"/>
      <c r="AP16" s="98"/>
      <c r="AQ16" s="98"/>
      <c r="AR16" s="98"/>
      <c r="AS16" s="98"/>
      <c r="AT16" s="98"/>
      <c r="AU16" s="13"/>
      <c r="AV16" s="13"/>
    </row>
    <row r="17" spans="1:48" s="16" customFormat="1" ht="12" customHeight="1">
      <c r="A17" s="116"/>
      <c r="B17" s="116"/>
      <c r="C17" s="116"/>
      <c r="D17" s="116"/>
      <c r="E17" s="116"/>
      <c r="F17" s="11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15"/>
      <c r="AV17" s="15"/>
    </row>
    <row r="18" spans="1:48" ht="6" customHeight="1">
      <c r="A18" s="17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7"/>
    </row>
    <row r="19" spans="47:49" ht="16.5" customHeight="1">
      <c r="AU19" s="7"/>
      <c r="AV19" s="7"/>
      <c r="AW19" s="7"/>
    </row>
    <row r="20" spans="1:47" ht="2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5" customHeight="1">
      <c r="A21" s="108" t="s">
        <v>18</v>
      </c>
      <c r="B21" s="108"/>
      <c r="C21" s="108"/>
      <c r="D21" s="108"/>
      <c r="E21" s="108"/>
      <c r="F21" s="109"/>
      <c r="G21" s="97" t="s">
        <v>23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9"/>
      <c r="AU21" s="6"/>
    </row>
    <row r="22" spans="1:47" ht="15" customHeight="1">
      <c r="A22" s="110"/>
      <c r="B22" s="110"/>
      <c r="C22" s="110"/>
      <c r="D22" s="110"/>
      <c r="E22" s="110"/>
      <c r="F22" s="111"/>
      <c r="G22" s="97" t="s">
        <v>19</v>
      </c>
      <c r="H22" s="97"/>
      <c r="I22" s="97"/>
      <c r="J22" s="97"/>
      <c r="K22" s="97"/>
      <c r="L22" s="97"/>
      <c r="M22" s="97"/>
      <c r="N22" s="97"/>
      <c r="O22" s="97"/>
      <c r="P22" s="97"/>
      <c r="Q22" s="97" t="s">
        <v>20</v>
      </c>
      <c r="R22" s="97"/>
      <c r="S22" s="97"/>
      <c r="T22" s="97"/>
      <c r="U22" s="97"/>
      <c r="V22" s="97"/>
      <c r="W22" s="97"/>
      <c r="X22" s="97"/>
      <c r="Y22" s="97"/>
      <c r="Z22" s="97"/>
      <c r="AA22" s="97" t="s">
        <v>21</v>
      </c>
      <c r="AB22" s="97"/>
      <c r="AC22" s="97"/>
      <c r="AD22" s="97"/>
      <c r="AE22" s="97"/>
      <c r="AF22" s="97"/>
      <c r="AG22" s="97"/>
      <c r="AH22" s="97"/>
      <c r="AI22" s="97"/>
      <c r="AJ22" s="97"/>
      <c r="AK22" s="97" t="s">
        <v>22</v>
      </c>
      <c r="AL22" s="97"/>
      <c r="AM22" s="97"/>
      <c r="AN22" s="97"/>
      <c r="AO22" s="97"/>
      <c r="AP22" s="97"/>
      <c r="AQ22" s="97"/>
      <c r="AR22" s="97"/>
      <c r="AS22" s="97"/>
      <c r="AT22" s="99"/>
      <c r="AU22" s="6"/>
    </row>
    <row r="23" spans="1:47" ht="15" customHeight="1">
      <c r="A23" s="112"/>
      <c r="B23" s="112"/>
      <c r="C23" s="112"/>
      <c r="D23" s="112"/>
      <c r="E23" s="112"/>
      <c r="F23" s="113"/>
      <c r="G23" s="97" t="s">
        <v>13</v>
      </c>
      <c r="H23" s="97"/>
      <c r="I23" s="97"/>
      <c r="J23" s="97" t="s">
        <v>83</v>
      </c>
      <c r="K23" s="97"/>
      <c r="L23" s="97"/>
      <c r="M23" s="97"/>
      <c r="N23" s="97"/>
      <c r="O23" s="97"/>
      <c r="P23" s="97"/>
      <c r="Q23" s="97" t="s">
        <v>13</v>
      </c>
      <c r="R23" s="97"/>
      <c r="S23" s="97"/>
      <c r="T23" s="97" t="s">
        <v>83</v>
      </c>
      <c r="U23" s="97"/>
      <c r="V23" s="97"/>
      <c r="W23" s="97"/>
      <c r="X23" s="97"/>
      <c r="Y23" s="97"/>
      <c r="Z23" s="97"/>
      <c r="AA23" s="97" t="s">
        <v>13</v>
      </c>
      <c r="AB23" s="97"/>
      <c r="AC23" s="97"/>
      <c r="AD23" s="97" t="s">
        <v>83</v>
      </c>
      <c r="AE23" s="97"/>
      <c r="AF23" s="97"/>
      <c r="AG23" s="97"/>
      <c r="AH23" s="97"/>
      <c r="AI23" s="97"/>
      <c r="AJ23" s="97"/>
      <c r="AK23" s="97" t="s">
        <v>13</v>
      </c>
      <c r="AL23" s="97"/>
      <c r="AM23" s="97"/>
      <c r="AN23" s="97" t="s">
        <v>83</v>
      </c>
      <c r="AO23" s="97"/>
      <c r="AP23" s="97"/>
      <c r="AQ23" s="97"/>
      <c r="AR23" s="97"/>
      <c r="AS23" s="97"/>
      <c r="AT23" s="99"/>
      <c r="AU23" s="6"/>
    </row>
    <row r="24" spans="1:6" ht="6" customHeight="1">
      <c r="A24" s="8"/>
      <c r="B24" s="8"/>
      <c r="C24" s="8"/>
      <c r="D24" s="8"/>
      <c r="E24" s="8"/>
      <c r="F24" s="9"/>
    </row>
    <row r="25" spans="1:46" s="10" customFormat="1" ht="15" customHeight="1">
      <c r="A25" s="118" t="s">
        <v>226</v>
      </c>
      <c r="B25" s="118"/>
      <c r="C25" s="118"/>
      <c r="D25" s="118"/>
      <c r="E25" s="118"/>
      <c r="F25" s="119"/>
      <c r="G25" s="105">
        <v>164</v>
      </c>
      <c r="H25" s="105"/>
      <c r="I25" s="106"/>
      <c r="J25" s="96" t="s">
        <v>217</v>
      </c>
      <c r="K25" s="96"/>
      <c r="L25" s="96"/>
      <c r="M25" s="96"/>
      <c r="N25" s="96"/>
      <c r="O25" s="96"/>
      <c r="P25" s="96"/>
      <c r="Q25" s="96">
        <v>1</v>
      </c>
      <c r="R25" s="96"/>
      <c r="S25" s="96"/>
      <c r="T25" s="96" t="s">
        <v>164</v>
      </c>
      <c r="U25" s="96"/>
      <c r="V25" s="96"/>
      <c r="W25" s="96"/>
      <c r="X25" s="96"/>
      <c r="Y25" s="96"/>
      <c r="Z25" s="96"/>
      <c r="AA25" s="96" t="s">
        <v>27</v>
      </c>
      <c r="AB25" s="96"/>
      <c r="AC25" s="96"/>
      <c r="AD25" s="96" t="s">
        <v>27</v>
      </c>
      <c r="AE25" s="96"/>
      <c r="AF25" s="96"/>
      <c r="AG25" s="96"/>
      <c r="AH25" s="96"/>
      <c r="AI25" s="96"/>
      <c r="AJ25" s="96"/>
      <c r="AK25" s="96">
        <v>50</v>
      </c>
      <c r="AL25" s="96"/>
      <c r="AM25" s="96"/>
      <c r="AN25" s="96" t="s">
        <v>218</v>
      </c>
      <c r="AO25" s="96"/>
      <c r="AP25" s="96"/>
      <c r="AQ25" s="96"/>
      <c r="AR25" s="96"/>
      <c r="AS25" s="96"/>
      <c r="AT25" s="96"/>
    </row>
    <row r="26" spans="1:46" s="20" customFormat="1" ht="15" customHeight="1">
      <c r="A26" s="128"/>
      <c r="B26" s="128"/>
      <c r="C26" s="128"/>
      <c r="D26" s="128"/>
      <c r="E26" s="128"/>
      <c r="F26" s="129"/>
      <c r="G26" s="105"/>
      <c r="H26" s="105"/>
      <c r="I26" s="10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</row>
    <row r="27" spans="1:46" s="10" customFormat="1" ht="15" customHeight="1">
      <c r="A27" s="118">
        <v>20</v>
      </c>
      <c r="B27" s="118"/>
      <c r="C27" s="118"/>
      <c r="D27" s="118"/>
      <c r="E27" s="118"/>
      <c r="F27" s="119"/>
      <c r="G27" s="105">
        <v>159</v>
      </c>
      <c r="H27" s="105"/>
      <c r="I27" s="106"/>
      <c r="J27" s="96" t="s">
        <v>363</v>
      </c>
      <c r="K27" s="96"/>
      <c r="L27" s="96"/>
      <c r="M27" s="96"/>
      <c r="N27" s="96"/>
      <c r="O27" s="96"/>
      <c r="P27" s="96"/>
      <c r="Q27" s="96" t="s">
        <v>364</v>
      </c>
      <c r="R27" s="96"/>
      <c r="S27" s="96"/>
      <c r="T27" s="96" t="s">
        <v>364</v>
      </c>
      <c r="U27" s="96"/>
      <c r="V27" s="96"/>
      <c r="W27" s="96"/>
      <c r="X27" s="96"/>
      <c r="Y27" s="96"/>
      <c r="Z27" s="96"/>
      <c r="AA27" s="96" t="s">
        <v>364</v>
      </c>
      <c r="AB27" s="96"/>
      <c r="AC27" s="96"/>
      <c r="AD27" s="96" t="s">
        <v>364</v>
      </c>
      <c r="AE27" s="96"/>
      <c r="AF27" s="96"/>
      <c r="AG27" s="96"/>
      <c r="AH27" s="96"/>
      <c r="AI27" s="96"/>
      <c r="AJ27" s="96"/>
      <c r="AK27" s="96">
        <v>49</v>
      </c>
      <c r="AL27" s="96"/>
      <c r="AM27" s="96"/>
      <c r="AN27" s="96" t="s">
        <v>365</v>
      </c>
      <c r="AO27" s="96"/>
      <c r="AP27" s="96"/>
      <c r="AQ27" s="96"/>
      <c r="AR27" s="96"/>
      <c r="AS27" s="96"/>
      <c r="AT27" s="96"/>
    </row>
    <row r="28" spans="1:46" s="20" customFormat="1" ht="15" customHeight="1">
      <c r="A28" s="120"/>
      <c r="B28" s="120"/>
      <c r="C28" s="120"/>
      <c r="D28" s="120"/>
      <c r="E28" s="120"/>
      <c r="F28" s="121"/>
      <c r="G28" s="105"/>
      <c r="H28" s="105"/>
      <c r="I28" s="10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</row>
    <row r="29" spans="1:46" ht="6" customHeight="1">
      <c r="A29" s="11"/>
      <c r="B29" s="11"/>
      <c r="C29" s="11"/>
      <c r="D29" s="11"/>
      <c r="E29" s="11"/>
      <c r="F29" s="1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8" s="14" customFormat="1" ht="12" customHeight="1">
      <c r="A30" s="114">
        <v>21</v>
      </c>
      <c r="B30" s="114"/>
      <c r="C30" s="114"/>
      <c r="D30" s="114"/>
      <c r="E30" s="114"/>
      <c r="F30" s="115"/>
      <c r="G30" s="98">
        <v>144</v>
      </c>
      <c r="H30" s="98"/>
      <c r="I30" s="98"/>
      <c r="J30" s="98" t="s">
        <v>383</v>
      </c>
      <c r="K30" s="98"/>
      <c r="L30" s="98"/>
      <c r="M30" s="98"/>
      <c r="N30" s="98"/>
      <c r="O30" s="98"/>
      <c r="P30" s="98"/>
      <c r="Q30" s="98" t="s">
        <v>384</v>
      </c>
      <c r="R30" s="98"/>
      <c r="S30" s="98"/>
      <c r="T30" s="98" t="s">
        <v>384</v>
      </c>
      <c r="U30" s="98"/>
      <c r="V30" s="98"/>
      <c r="W30" s="98"/>
      <c r="X30" s="98"/>
      <c r="Y30" s="98"/>
      <c r="Z30" s="98"/>
      <c r="AA30" s="98" t="s">
        <v>384</v>
      </c>
      <c r="AB30" s="98"/>
      <c r="AC30" s="98"/>
      <c r="AD30" s="98" t="s">
        <v>384</v>
      </c>
      <c r="AE30" s="98"/>
      <c r="AF30" s="98"/>
      <c r="AG30" s="98"/>
      <c r="AH30" s="98"/>
      <c r="AI30" s="98"/>
      <c r="AJ30" s="98"/>
      <c r="AK30" s="98">
        <v>47</v>
      </c>
      <c r="AL30" s="98"/>
      <c r="AM30" s="98"/>
      <c r="AN30" s="98" t="s">
        <v>385</v>
      </c>
      <c r="AO30" s="98"/>
      <c r="AP30" s="98"/>
      <c r="AQ30" s="98"/>
      <c r="AR30" s="98"/>
      <c r="AS30" s="98"/>
      <c r="AT30" s="98"/>
      <c r="AU30" s="13"/>
      <c r="AV30" s="13"/>
    </row>
    <row r="31" spans="1:48" s="22" customFormat="1" ht="12" customHeight="1">
      <c r="A31" s="116"/>
      <c r="B31" s="116"/>
      <c r="C31" s="116"/>
      <c r="D31" s="116"/>
      <c r="E31" s="116"/>
      <c r="F31" s="11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21"/>
      <c r="AV31" s="21"/>
    </row>
    <row r="32" spans="1:49" ht="6" customHeight="1">
      <c r="A32" s="17"/>
      <c r="B32" s="17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7"/>
      <c r="AW32" s="7"/>
    </row>
    <row r="33" spans="48:49" ht="16.5" customHeight="1">
      <c r="AV33" s="7"/>
      <c r="AW33" s="7"/>
    </row>
    <row r="34" spans="1:36" ht="2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47" ht="15" customHeight="1">
      <c r="A35" s="108" t="s">
        <v>18</v>
      </c>
      <c r="B35" s="108"/>
      <c r="C35" s="108"/>
      <c r="D35" s="108"/>
      <c r="E35" s="108"/>
      <c r="F35" s="109"/>
      <c r="G35" s="99" t="s">
        <v>24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5" customHeight="1">
      <c r="A36" s="110"/>
      <c r="B36" s="110"/>
      <c r="C36" s="110"/>
      <c r="D36" s="110"/>
      <c r="E36" s="110"/>
      <c r="F36" s="111"/>
      <c r="G36" s="97" t="s">
        <v>25</v>
      </c>
      <c r="H36" s="97"/>
      <c r="I36" s="97"/>
      <c r="J36" s="97"/>
      <c r="K36" s="97"/>
      <c r="L36" s="97"/>
      <c r="M36" s="97"/>
      <c r="N36" s="97"/>
      <c r="O36" s="97"/>
      <c r="P36" s="97"/>
      <c r="Q36" s="97" t="s">
        <v>26</v>
      </c>
      <c r="R36" s="97"/>
      <c r="S36" s="97"/>
      <c r="T36" s="97"/>
      <c r="U36" s="97"/>
      <c r="V36" s="97"/>
      <c r="W36" s="97"/>
      <c r="X36" s="97"/>
      <c r="Y36" s="97"/>
      <c r="Z36" s="97"/>
      <c r="AA36" s="97" t="s">
        <v>8</v>
      </c>
      <c r="AB36" s="97"/>
      <c r="AC36" s="97"/>
      <c r="AD36" s="97"/>
      <c r="AE36" s="97"/>
      <c r="AF36" s="97"/>
      <c r="AG36" s="97"/>
      <c r="AH36" s="97"/>
      <c r="AI36" s="97"/>
      <c r="AJ36" s="99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5" customHeight="1">
      <c r="A37" s="112"/>
      <c r="B37" s="112"/>
      <c r="C37" s="112"/>
      <c r="D37" s="112"/>
      <c r="E37" s="112"/>
      <c r="F37" s="113"/>
      <c r="G37" s="97" t="s">
        <v>13</v>
      </c>
      <c r="H37" s="97"/>
      <c r="I37" s="97"/>
      <c r="J37" s="97" t="s">
        <v>14</v>
      </c>
      <c r="K37" s="97"/>
      <c r="L37" s="97"/>
      <c r="M37" s="97"/>
      <c r="N37" s="97"/>
      <c r="O37" s="97"/>
      <c r="P37" s="97"/>
      <c r="Q37" s="97" t="s">
        <v>13</v>
      </c>
      <c r="R37" s="97"/>
      <c r="S37" s="97"/>
      <c r="T37" s="97" t="s">
        <v>14</v>
      </c>
      <c r="U37" s="97"/>
      <c r="V37" s="97"/>
      <c r="W37" s="97"/>
      <c r="X37" s="97"/>
      <c r="Y37" s="97"/>
      <c r="Z37" s="97"/>
      <c r="AA37" s="97" t="s">
        <v>13</v>
      </c>
      <c r="AB37" s="97"/>
      <c r="AC37" s="97"/>
      <c r="AD37" s="97" t="s">
        <v>14</v>
      </c>
      <c r="AE37" s="97"/>
      <c r="AF37" s="97"/>
      <c r="AG37" s="97"/>
      <c r="AH37" s="97"/>
      <c r="AI37" s="97"/>
      <c r="AJ37" s="99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6" customHeight="1">
      <c r="A38" s="8"/>
      <c r="B38" s="8"/>
      <c r="C38" s="8"/>
      <c r="D38" s="8"/>
      <c r="E38" s="8"/>
      <c r="F38" s="9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15.75" customHeight="1">
      <c r="A39" s="118" t="s">
        <v>226</v>
      </c>
      <c r="B39" s="118"/>
      <c r="C39" s="118"/>
      <c r="D39" s="118"/>
      <c r="E39" s="118"/>
      <c r="F39" s="119"/>
      <c r="G39" s="105" t="s">
        <v>189</v>
      </c>
      <c r="H39" s="105"/>
      <c r="I39" s="106"/>
      <c r="J39" s="96" t="s">
        <v>190</v>
      </c>
      <c r="K39" s="96"/>
      <c r="L39" s="96"/>
      <c r="M39" s="96"/>
      <c r="N39" s="96"/>
      <c r="O39" s="96"/>
      <c r="P39" s="96"/>
      <c r="Q39" s="96">
        <v>705</v>
      </c>
      <c r="R39" s="96"/>
      <c r="S39" s="96"/>
      <c r="T39" s="96" t="s">
        <v>191</v>
      </c>
      <c r="U39" s="96"/>
      <c r="V39" s="96"/>
      <c r="W39" s="96"/>
      <c r="X39" s="96"/>
      <c r="Y39" s="96"/>
      <c r="Z39" s="96"/>
      <c r="AA39" s="96">
        <v>89</v>
      </c>
      <c r="AB39" s="96"/>
      <c r="AC39" s="96"/>
      <c r="AD39" s="96" t="s">
        <v>192</v>
      </c>
      <c r="AE39" s="96"/>
      <c r="AF39" s="96"/>
      <c r="AG39" s="96"/>
      <c r="AH39" s="96"/>
      <c r="AI39" s="96"/>
      <c r="AJ39" s="96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</row>
    <row r="40" spans="1:47" s="20" customFormat="1" ht="15.75" customHeight="1">
      <c r="A40" s="128"/>
      <c r="B40" s="128"/>
      <c r="C40" s="128"/>
      <c r="D40" s="128"/>
      <c r="E40" s="128"/>
      <c r="F40" s="129"/>
      <c r="G40" s="105"/>
      <c r="H40" s="105"/>
      <c r="I40" s="10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s="10" customFormat="1" ht="15.75" customHeight="1">
      <c r="A41" s="118">
        <v>20</v>
      </c>
      <c r="B41" s="118"/>
      <c r="C41" s="118"/>
      <c r="D41" s="118"/>
      <c r="E41" s="118"/>
      <c r="F41" s="119"/>
      <c r="G41" s="105" t="s">
        <v>338</v>
      </c>
      <c r="H41" s="105"/>
      <c r="I41" s="106"/>
      <c r="J41" s="96" t="s">
        <v>339</v>
      </c>
      <c r="K41" s="96"/>
      <c r="L41" s="96"/>
      <c r="M41" s="96"/>
      <c r="N41" s="96"/>
      <c r="O41" s="96"/>
      <c r="P41" s="96"/>
      <c r="Q41" s="96">
        <v>750</v>
      </c>
      <c r="R41" s="96"/>
      <c r="S41" s="96"/>
      <c r="T41" s="96" t="s">
        <v>340</v>
      </c>
      <c r="U41" s="96"/>
      <c r="V41" s="96"/>
      <c r="W41" s="96"/>
      <c r="X41" s="96"/>
      <c r="Y41" s="96"/>
      <c r="Z41" s="96"/>
      <c r="AA41" s="96">
        <v>77</v>
      </c>
      <c r="AB41" s="96"/>
      <c r="AC41" s="96"/>
      <c r="AD41" s="96" t="s">
        <v>341</v>
      </c>
      <c r="AE41" s="96"/>
      <c r="AF41" s="96"/>
      <c r="AG41" s="96"/>
      <c r="AH41" s="96"/>
      <c r="AI41" s="96"/>
      <c r="AJ41" s="96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1:47" s="20" customFormat="1" ht="15.75" customHeight="1">
      <c r="A42" s="120"/>
      <c r="B42" s="120"/>
      <c r="C42" s="120"/>
      <c r="D42" s="120"/>
      <c r="E42" s="120"/>
      <c r="F42" s="121"/>
      <c r="G42" s="105"/>
      <c r="H42" s="105"/>
      <c r="I42" s="10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ht="6" customHeight="1">
      <c r="A43" s="11"/>
      <c r="B43" s="11"/>
      <c r="C43" s="11"/>
      <c r="D43" s="11"/>
      <c r="E43" s="11"/>
      <c r="F43" s="1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4" customFormat="1" ht="12" customHeight="1">
      <c r="A44" s="114">
        <v>21</v>
      </c>
      <c r="B44" s="114"/>
      <c r="C44" s="114"/>
      <c r="D44" s="114"/>
      <c r="E44" s="114"/>
      <c r="F44" s="115"/>
      <c r="G44" s="98" t="s">
        <v>386</v>
      </c>
      <c r="H44" s="98"/>
      <c r="I44" s="98"/>
      <c r="J44" s="98" t="s">
        <v>387</v>
      </c>
      <c r="K44" s="98"/>
      <c r="L44" s="98"/>
      <c r="M44" s="98"/>
      <c r="N44" s="98"/>
      <c r="O44" s="98"/>
      <c r="P44" s="98"/>
      <c r="Q44" s="98">
        <v>770</v>
      </c>
      <c r="R44" s="98"/>
      <c r="S44" s="98"/>
      <c r="T44" s="98" t="s">
        <v>388</v>
      </c>
      <c r="U44" s="98"/>
      <c r="V44" s="98"/>
      <c r="W44" s="98"/>
      <c r="X44" s="98"/>
      <c r="Y44" s="98"/>
      <c r="Z44" s="98"/>
      <c r="AA44" s="98">
        <v>76</v>
      </c>
      <c r="AB44" s="98"/>
      <c r="AC44" s="98"/>
      <c r="AD44" s="98" t="s">
        <v>389</v>
      </c>
      <c r="AE44" s="98"/>
      <c r="AF44" s="98"/>
      <c r="AG44" s="98"/>
      <c r="AH44" s="98"/>
      <c r="AI44" s="98"/>
      <c r="AJ44" s="98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s="22" customFormat="1" ht="12" customHeight="1">
      <c r="A45" s="116"/>
      <c r="B45" s="116"/>
      <c r="C45" s="116"/>
      <c r="D45" s="116"/>
      <c r="E45" s="116"/>
      <c r="F45" s="11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ht="6" customHeight="1">
      <c r="A46" s="17"/>
      <c r="B46" s="17"/>
      <c r="C46" s="17"/>
      <c r="D46" s="17"/>
      <c r="E46" s="17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36" s="25" customFormat="1" ht="16.5" customHeight="1">
      <c r="A47" s="100" t="s">
        <v>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</row>
    <row r="48" ht="18.75" customHeight="1"/>
    <row r="49" spans="1:46" ht="19.5" customHeight="1">
      <c r="A49" s="122" t="s">
        <v>166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6.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</row>
    <row r="51" spans="1:47" ht="16.5" customHeight="1">
      <c r="A51" s="123" t="s">
        <v>1</v>
      </c>
      <c r="B51" s="123"/>
      <c r="C51" s="123"/>
      <c r="D51" s="123"/>
      <c r="E51" s="123"/>
      <c r="F51" s="123"/>
      <c r="G51" s="123"/>
      <c r="AD51" s="124" t="s">
        <v>202</v>
      </c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5"/>
    </row>
    <row r="52" spans="1:48" ht="2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7"/>
    </row>
    <row r="53" spans="1:47" ht="21" customHeight="1">
      <c r="A53" s="108" t="s">
        <v>11</v>
      </c>
      <c r="B53" s="132"/>
      <c r="C53" s="132"/>
      <c r="D53" s="132"/>
      <c r="E53" s="133"/>
      <c r="F53" s="97" t="s">
        <v>10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97" t="s">
        <v>6</v>
      </c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 t="s">
        <v>7</v>
      </c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 t="s">
        <v>8</v>
      </c>
      <c r="AN53" s="97"/>
      <c r="AO53" s="97"/>
      <c r="AP53" s="97"/>
      <c r="AQ53" s="97"/>
      <c r="AR53" s="97"/>
      <c r="AS53" s="97"/>
      <c r="AT53" s="99"/>
      <c r="AU53" s="6"/>
    </row>
    <row r="54" spans="1:47" ht="21" customHeight="1">
      <c r="A54" s="134"/>
      <c r="B54" s="134"/>
      <c r="C54" s="134"/>
      <c r="D54" s="134"/>
      <c r="E54" s="135"/>
      <c r="F54" s="136" t="s">
        <v>84</v>
      </c>
      <c r="G54" s="137"/>
      <c r="H54" s="137"/>
      <c r="I54" s="137"/>
      <c r="J54" s="137"/>
      <c r="K54" s="138" t="s">
        <v>85</v>
      </c>
      <c r="L54" s="139"/>
      <c r="M54" s="139"/>
      <c r="N54" s="139"/>
      <c r="O54" s="139"/>
      <c r="P54" s="140"/>
      <c r="Q54" s="97" t="s">
        <v>3</v>
      </c>
      <c r="R54" s="97"/>
      <c r="S54" s="97"/>
      <c r="T54" s="97"/>
      <c r="U54" s="97"/>
      <c r="V54" s="97" t="s">
        <v>4</v>
      </c>
      <c r="W54" s="97"/>
      <c r="X54" s="97"/>
      <c r="Y54" s="97"/>
      <c r="Z54" s="97"/>
      <c r="AA54" s="97"/>
      <c r="AB54" s="97" t="s">
        <v>3</v>
      </c>
      <c r="AC54" s="97"/>
      <c r="AD54" s="97"/>
      <c r="AE54" s="97"/>
      <c r="AF54" s="97"/>
      <c r="AG54" s="97" t="s">
        <v>4</v>
      </c>
      <c r="AH54" s="97"/>
      <c r="AI54" s="97"/>
      <c r="AJ54" s="97"/>
      <c r="AK54" s="97"/>
      <c r="AL54" s="97"/>
      <c r="AM54" s="99" t="s">
        <v>5</v>
      </c>
      <c r="AN54" s="104"/>
      <c r="AO54" s="104"/>
      <c r="AP54" s="104"/>
      <c r="AQ54" s="104"/>
      <c r="AR54" s="104" t="s">
        <v>4</v>
      </c>
      <c r="AS54" s="104"/>
      <c r="AT54" s="104"/>
      <c r="AU54" s="6"/>
    </row>
    <row r="55" spans="1:46" ht="6" customHeight="1">
      <c r="A55" s="8"/>
      <c r="B55" s="8"/>
      <c r="C55" s="8"/>
      <c r="D55" s="8"/>
      <c r="E55" s="8"/>
      <c r="F55" s="2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s="10" customFormat="1" ht="15" customHeight="1">
      <c r="A56" s="118" t="s">
        <v>226</v>
      </c>
      <c r="B56" s="118"/>
      <c r="C56" s="118"/>
      <c r="D56" s="118"/>
      <c r="E56" s="119"/>
      <c r="F56" s="106" t="s">
        <v>194</v>
      </c>
      <c r="G56" s="96"/>
      <c r="H56" s="96"/>
      <c r="I56" s="96"/>
      <c r="J56" s="96"/>
      <c r="K56" s="96" t="s">
        <v>193</v>
      </c>
      <c r="L56" s="96"/>
      <c r="M56" s="96"/>
      <c r="N56" s="96"/>
      <c r="O56" s="96"/>
      <c r="P56" s="96"/>
      <c r="Q56" s="96">
        <v>31</v>
      </c>
      <c r="R56" s="96"/>
      <c r="S56" s="96"/>
      <c r="T56" s="96"/>
      <c r="U56" s="7"/>
      <c r="V56" s="96" t="s">
        <v>195</v>
      </c>
      <c r="W56" s="96"/>
      <c r="X56" s="96"/>
      <c r="Y56" s="96"/>
      <c r="Z56" s="96"/>
      <c r="AA56" s="96"/>
      <c r="AB56" s="96" t="s">
        <v>196</v>
      </c>
      <c r="AC56" s="96"/>
      <c r="AD56" s="96"/>
      <c r="AE56" s="96"/>
      <c r="AF56" s="7"/>
      <c r="AG56" s="96" t="s">
        <v>197</v>
      </c>
      <c r="AH56" s="96"/>
      <c r="AI56" s="96"/>
      <c r="AJ56" s="96"/>
      <c r="AK56" s="96"/>
      <c r="AL56" s="96"/>
      <c r="AM56" s="96" t="s">
        <v>153</v>
      </c>
      <c r="AN56" s="96"/>
      <c r="AO56" s="96"/>
      <c r="AP56" s="96"/>
      <c r="AQ56" s="96"/>
      <c r="AR56" s="96" t="s">
        <v>153</v>
      </c>
      <c r="AS56" s="96"/>
      <c r="AT56" s="96"/>
    </row>
    <row r="57" spans="1:46" s="20" customFormat="1" ht="15" customHeight="1">
      <c r="A57" s="128"/>
      <c r="B57" s="128"/>
      <c r="C57" s="128"/>
      <c r="D57" s="128"/>
      <c r="E57" s="129"/>
      <c r="F57" s="10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7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7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</row>
    <row r="58" spans="1:46" s="10" customFormat="1" ht="15" customHeight="1">
      <c r="A58" s="118">
        <v>20</v>
      </c>
      <c r="B58" s="118"/>
      <c r="C58" s="118"/>
      <c r="D58" s="118"/>
      <c r="E58" s="119"/>
      <c r="F58" s="106" t="s">
        <v>342</v>
      </c>
      <c r="G58" s="96"/>
      <c r="H58" s="96"/>
      <c r="I58" s="96"/>
      <c r="J58" s="96"/>
      <c r="K58" s="96" t="s">
        <v>343</v>
      </c>
      <c r="L58" s="96"/>
      <c r="M58" s="96"/>
      <c r="N58" s="96"/>
      <c r="O58" s="96"/>
      <c r="P58" s="96"/>
      <c r="Q58" s="96">
        <v>27</v>
      </c>
      <c r="R58" s="96"/>
      <c r="S58" s="96"/>
      <c r="T58" s="96"/>
      <c r="U58" s="7"/>
      <c r="V58" s="96" t="s">
        <v>344</v>
      </c>
      <c r="W58" s="96"/>
      <c r="X58" s="96"/>
      <c r="Y58" s="96"/>
      <c r="Z58" s="96"/>
      <c r="AA58" s="96"/>
      <c r="AB58" s="96" t="s">
        <v>345</v>
      </c>
      <c r="AC58" s="96"/>
      <c r="AD58" s="96"/>
      <c r="AE58" s="96"/>
      <c r="AF58" s="7"/>
      <c r="AG58" s="96" t="s">
        <v>346</v>
      </c>
      <c r="AH58" s="96"/>
      <c r="AI58" s="96"/>
      <c r="AJ58" s="96"/>
      <c r="AK58" s="96"/>
      <c r="AL58" s="96"/>
      <c r="AM58" s="96" t="s">
        <v>27</v>
      </c>
      <c r="AN58" s="96"/>
      <c r="AO58" s="96"/>
      <c r="AP58" s="96"/>
      <c r="AQ58" s="96"/>
      <c r="AR58" s="96" t="s">
        <v>27</v>
      </c>
      <c r="AS58" s="96"/>
      <c r="AT58" s="96"/>
    </row>
    <row r="59" spans="1:46" s="20" customFormat="1" ht="15" customHeight="1">
      <c r="A59" s="120"/>
      <c r="B59" s="120"/>
      <c r="C59" s="120"/>
      <c r="D59" s="120"/>
      <c r="E59" s="121"/>
      <c r="F59" s="10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7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7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</row>
    <row r="60" spans="1:46" ht="6" customHeight="1">
      <c r="A60" s="11"/>
      <c r="B60" s="11"/>
      <c r="C60" s="11"/>
      <c r="D60" s="11"/>
      <c r="E60" s="11"/>
      <c r="F60" s="2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9" s="14" customFormat="1" ht="12" customHeight="1">
      <c r="A61" s="141">
        <v>21</v>
      </c>
      <c r="B61" s="141"/>
      <c r="C61" s="141"/>
      <c r="D61" s="141"/>
      <c r="E61" s="142"/>
      <c r="F61" s="102" t="s">
        <v>390</v>
      </c>
      <c r="G61" s="98"/>
      <c r="H61" s="98"/>
      <c r="I61" s="98"/>
      <c r="J61" s="98"/>
      <c r="K61" s="98" t="s">
        <v>391</v>
      </c>
      <c r="L61" s="98"/>
      <c r="M61" s="98"/>
      <c r="N61" s="98"/>
      <c r="O61" s="98"/>
      <c r="P61" s="98"/>
      <c r="Q61" s="98">
        <v>20</v>
      </c>
      <c r="R61" s="98"/>
      <c r="S61" s="98"/>
      <c r="T61" s="98"/>
      <c r="U61" s="27"/>
      <c r="V61" s="98" t="s">
        <v>392</v>
      </c>
      <c r="W61" s="98"/>
      <c r="X61" s="98"/>
      <c r="Y61" s="98"/>
      <c r="Z61" s="98"/>
      <c r="AA61" s="98"/>
      <c r="AB61" s="98" t="s">
        <v>393</v>
      </c>
      <c r="AC61" s="98"/>
      <c r="AD61" s="98"/>
      <c r="AE61" s="98"/>
      <c r="AF61" s="27"/>
      <c r="AG61" s="98" t="s">
        <v>394</v>
      </c>
      <c r="AH61" s="98"/>
      <c r="AI61" s="98"/>
      <c r="AJ61" s="98"/>
      <c r="AK61" s="98"/>
      <c r="AL61" s="98"/>
      <c r="AM61" s="101" t="s">
        <v>395</v>
      </c>
      <c r="AN61" s="101"/>
      <c r="AO61" s="101"/>
      <c r="AP61" s="101"/>
      <c r="AQ61" s="101"/>
      <c r="AR61" s="101" t="s">
        <v>395</v>
      </c>
      <c r="AS61" s="101"/>
      <c r="AT61" s="101"/>
      <c r="AU61" s="13"/>
      <c r="AV61" s="13"/>
      <c r="AW61" s="13"/>
    </row>
    <row r="62" spans="1:49" s="22" customFormat="1" ht="12" customHeight="1">
      <c r="A62" s="143"/>
      <c r="B62" s="143"/>
      <c r="C62" s="143"/>
      <c r="D62" s="143"/>
      <c r="E62" s="144"/>
      <c r="F62" s="102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27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27"/>
      <c r="AG62" s="98"/>
      <c r="AH62" s="98"/>
      <c r="AI62" s="98"/>
      <c r="AJ62" s="98"/>
      <c r="AK62" s="98"/>
      <c r="AL62" s="98"/>
      <c r="AM62" s="101"/>
      <c r="AN62" s="101"/>
      <c r="AO62" s="101"/>
      <c r="AP62" s="101"/>
      <c r="AQ62" s="101"/>
      <c r="AR62" s="101"/>
      <c r="AS62" s="101"/>
      <c r="AT62" s="101"/>
      <c r="AU62" s="21"/>
      <c r="AV62" s="21"/>
      <c r="AW62" s="21"/>
    </row>
    <row r="63" spans="1:47" ht="6" customHeight="1">
      <c r="A63" s="17"/>
      <c r="B63" s="17"/>
      <c r="C63" s="17"/>
      <c r="D63" s="17"/>
      <c r="E63" s="17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6" s="25" customFormat="1" ht="15" customHeight="1">
      <c r="A64" s="100" t="s">
        <v>219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</row>
    <row r="65" spans="1:46" s="25" customFormat="1" ht="1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</row>
  </sheetData>
  <sheetProtection/>
  <mergeCells count="161">
    <mergeCell ref="A56:E57"/>
    <mergeCell ref="A58:E59"/>
    <mergeCell ref="F58:J59"/>
    <mergeCell ref="K58:P59"/>
    <mergeCell ref="A39:F40"/>
    <mergeCell ref="A41:F42"/>
    <mergeCell ref="A44:F45"/>
    <mergeCell ref="G41:I42"/>
    <mergeCell ref="A49:AT49"/>
    <mergeCell ref="T44:Z45"/>
    <mergeCell ref="A64:AT64"/>
    <mergeCell ref="A51:G51"/>
    <mergeCell ref="AD51:AT51"/>
    <mergeCell ref="A50:AT50"/>
    <mergeCell ref="A53:E54"/>
    <mergeCell ref="F54:J54"/>
    <mergeCell ref="K54:P54"/>
    <mergeCell ref="K56:P57"/>
    <mergeCell ref="A61:E62"/>
    <mergeCell ref="F56:J57"/>
    <mergeCell ref="A65:AT65"/>
    <mergeCell ref="A25:F26"/>
    <mergeCell ref="A4:AT4"/>
    <mergeCell ref="A11:F12"/>
    <mergeCell ref="W8:AH8"/>
    <mergeCell ref="AI8:AT8"/>
    <mergeCell ref="W9:Z9"/>
    <mergeCell ref="AA9:AH9"/>
    <mergeCell ref="AI9:AL9"/>
    <mergeCell ref="W7:AT7"/>
    <mergeCell ref="A3:AT3"/>
    <mergeCell ref="A5:G5"/>
    <mergeCell ref="AD5:AT5"/>
    <mergeCell ref="A13:F14"/>
    <mergeCell ref="G11:L12"/>
    <mergeCell ref="M11:Q12"/>
    <mergeCell ref="R11:V12"/>
    <mergeCell ref="G13:L14"/>
    <mergeCell ref="M13:Q14"/>
    <mergeCell ref="G7:V7"/>
    <mergeCell ref="R8:V9"/>
    <mergeCell ref="AM9:AT9"/>
    <mergeCell ref="R13:V14"/>
    <mergeCell ref="W13:Z14"/>
    <mergeCell ref="AA13:AH14"/>
    <mergeCell ref="AI13:AL14"/>
    <mergeCell ref="AM11:AT12"/>
    <mergeCell ref="W11:Z12"/>
    <mergeCell ref="AA11:AH12"/>
    <mergeCell ref="AI11:AL12"/>
    <mergeCell ref="G23:I23"/>
    <mergeCell ref="J23:P23"/>
    <mergeCell ref="A21:F23"/>
    <mergeCell ref="G8:L9"/>
    <mergeCell ref="M8:Q9"/>
    <mergeCell ref="A16:F17"/>
    <mergeCell ref="G16:L17"/>
    <mergeCell ref="M16:Q17"/>
    <mergeCell ref="AN27:AT28"/>
    <mergeCell ref="AK30:AM31"/>
    <mergeCell ref="AD27:AJ28"/>
    <mergeCell ref="AN25:AT26"/>
    <mergeCell ref="AK27:AM28"/>
    <mergeCell ref="A30:F31"/>
    <mergeCell ref="G30:I31"/>
    <mergeCell ref="T30:Z31"/>
    <mergeCell ref="Q30:S31"/>
    <mergeCell ref="A27:F28"/>
    <mergeCell ref="AA41:AC42"/>
    <mergeCell ref="AD41:AJ42"/>
    <mergeCell ref="A35:F37"/>
    <mergeCell ref="G35:AJ35"/>
    <mergeCell ref="AD25:AJ26"/>
    <mergeCell ref="AA37:AC37"/>
    <mergeCell ref="J27:P28"/>
    <mergeCell ref="Q27:S28"/>
    <mergeCell ref="T27:Z28"/>
    <mergeCell ref="G27:I28"/>
    <mergeCell ref="G36:P36"/>
    <mergeCell ref="G37:I37"/>
    <mergeCell ref="J37:P37"/>
    <mergeCell ref="Q36:Z36"/>
    <mergeCell ref="A1:AT1"/>
    <mergeCell ref="A7:F9"/>
    <mergeCell ref="G21:AT21"/>
    <mergeCell ref="G22:P22"/>
    <mergeCell ref="AN30:AT31"/>
    <mergeCell ref="AD23:AJ23"/>
    <mergeCell ref="G44:I45"/>
    <mergeCell ref="J44:P45"/>
    <mergeCell ref="Q44:S45"/>
    <mergeCell ref="J41:P42"/>
    <mergeCell ref="G25:I26"/>
    <mergeCell ref="J25:P26"/>
    <mergeCell ref="Q25:S26"/>
    <mergeCell ref="G39:I40"/>
    <mergeCell ref="J30:P31"/>
    <mergeCell ref="Q37:S37"/>
    <mergeCell ref="AM53:AT53"/>
    <mergeCell ref="Q54:U54"/>
    <mergeCell ref="AB58:AE59"/>
    <mergeCell ref="AR58:AT59"/>
    <mergeCell ref="Q58:T59"/>
    <mergeCell ref="V58:AA59"/>
    <mergeCell ref="Q56:T57"/>
    <mergeCell ref="V54:AA54"/>
    <mergeCell ref="AG58:AL59"/>
    <mergeCell ref="AB54:AF54"/>
    <mergeCell ref="AM54:AQ54"/>
    <mergeCell ref="AR54:AT54"/>
    <mergeCell ref="AM56:AQ57"/>
    <mergeCell ref="AR56:AT57"/>
    <mergeCell ref="AB56:AE57"/>
    <mergeCell ref="AM58:AQ59"/>
    <mergeCell ref="F61:J62"/>
    <mergeCell ref="K61:P62"/>
    <mergeCell ref="V61:AA62"/>
    <mergeCell ref="Q61:T62"/>
    <mergeCell ref="Q53:AA53"/>
    <mergeCell ref="AB53:AL53"/>
    <mergeCell ref="AG56:AL57"/>
    <mergeCell ref="V56:AA57"/>
    <mergeCell ref="F53:P53"/>
    <mergeCell ref="AR61:AT62"/>
    <mergeCell ref="AB61:AE62"/>
    <mergeCell ref="AG61:AL62"/>
    <mergeCell ref="AM61:AQ62"/>
    <mergeCell ref="AA36:AJ36"/>
    <mergeCell ref="Q41:S42"/>
    <mergeCell ref="AG54:AL54"/>
    <mergeCell ref="AD37:AJ37"/>
    <mergeCell ref="T39:Z40"/>
    <mergeCell ref="AA44:AC45"/>
    <mergeCell ref="AA30:AC31"/>
    <mergeCell ref="AD30:AJ31"/>
    <mergeCell ref="AD39:AJ40"/>
    <mergeCell ref="A47:AJ47"/>
    <mergeCell ref="AA39:AC40"/>
    <mergeCell ref="J39:P40"/>
    <mergeCell ref="Q39:S40"/>
    <mergeCell ref="T41:Z42"/>
    <mergeCell ref="T37:Z37"/>
    <mergeCell ref="AD44:AJ45"/>
    <mergeCell ref="W16:Z17"/>
    <mergeCell ref="AA23:AC23"/>
    <mergeCell ref="Q22:Z22"/>
    <mergeCell ref="T25:Z26"/>
    <mergeCell ref="AA22:AJ22"/>
    <mergeCell ref="R16:V17"/>
    <mergeCell ref="Q23:S23"/>
    <mergeCell ref="T23:Z23"/>
    <mergeCell ref="AA27:AC28"/>
    <mergeCell ref="AA25:AC26"/>
    <mergeCell ref="AK23:AM23"/>
    <mergeCell ref="AM13:AT14"/>
    <mergeCell ref="AM16:AT17"/>
    <mergeCell ref="AA16:AH17"/>
    <mergeCell ref="AI16:AL17"/>
    <mergeCell ref="AK22:AT22"/>
    <mergeCell ref="AN23:AT23"/>
    <mergeCell ref="AK25:AM2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W57"/>
  <sheetViews>
    <sheetView view="pageBreakPreview" zoomScale="60" zoomScaleNormal="95" zoomScalePageLayoutView="0" workbookViewId="0" topLeftCell="A25">
      <selection activeCell="U27" sqref="U27:X28"/>
    </sheetView>
  </sheetViews>
  <sheetFormatPr defaultColWidth="2" defaultRowHeight="19.5" customHeight="1"/>
  <cols>
    <col min="1" max="5" width="1.8984375" style="2" customWidth="1"/>
    <col min="6" max="10" width="2" style="2" customWidth="1"/>
    <col min="11" max="11" width="3" style="2" customWidth="1"/>
    <col min="12" max="13" width="1.1015625" style="2" customWidth="1"/>
    <col min="14" max="19" width="2" style="2" customWidth="1"/>
    <col min="20" max="20" width="2.5" style="2" customWidth="1"/>
    <col min="21" max="21" width="1.1015625" style="2" customWidth="1"/>
    <col min="22" max="32" width="2" style="2" customWidth="1"/>
    <col min="33" max="33" width="2.5" style="2" customWidth="1"/>
    <col min="34" max="36" width="2" style="2" customWidth="1"/>
    <col min="37" max="39" width="2.09765625" style="2" customWidth="1"/>
    <col min="40" max="47" width="2" style="2" customWidth="1"/>
    <col min="48" max="48" width="0.4921875" style="2" customWidth="1"/>
    <col min="49" max="16384" width="2" style="2" customWidth="1"/>
  </cols>
  <sheetData>
    <row r="1" spans="1:47" ht="19.5" customHeight="1">
      <c r="A1" s="180" t="s">
        <v>220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</row>
    <row r="3" spans="1:47" ht="19.5" customHeight="1">
      <c r="A3" s="122" t="s">
        <v>167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</row>
    <row r="4" spans="1:47" ht="19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</row>
    <row r="5" spans="1:47" ht="19.5" customHeight="1">
      <c r="A5" s="123" t="s">
        <v>152</v>
      </c>
      <c r="B5" s="123"/>
      <c r="C5" s="123"/>
      <c r="D5" s="123"/>
      <c r="E5" s="123"/>
      <c r="F5" s="123"/>
      <c r="G5" s="123"/>
      <c r="H5" s="123"/>
      <c r="I5" s="123"/>
      <c r="Y5" s="124" t="s">
        <v>42</v>
      </c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</row>
    <row r="6" spans="1:47" ht="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6.5" customHeight="1">
      <c r="A7" s="154" t="s">
        <v>28</v>
      </c>
      <c r="B7" s="97"/>
      <c r="C7" s="97"/>
      <c r="D7" s="97"/>
      <c r="E7" s="97"/>
      <c r="F7" s="147" t="s">
        <v>41</v>
      </c>
      <c r="G7" s="147"/>
      <c r="H7" s="147"/>
      <c r="I7" s="147"/>
      <c r="J7" s="147"/>
      <c r="K7" s="147"/>
      <c r="L7" s="97" t="s">
        <v>40</v>
      </c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9"/>
    </row>
    <row r="8" spans="1:47" ht="16.5" customHeight="1">
      <c r="A8" s="155"/>
      <c r="B8" s="97"/>
      <c r="C8" s="97"/>
      <c r="D8" s="97"/>
      <c r="E8" s="97"/>
      <c r="F8" s="97" t="s">
        <v>29</v>
      </c>
      <c r="G8" s="97"/>
      <c r="H8" s="97"/>
      <c r="I8" s="148" t="s">
        <v>31</v>
      </c>
      <c r="J8" s="97"/>
      <c r="K8" s="97"/>
      <c r="L8" s="97" t="s">
        <v>30</v>
      </c>
      <c r="M8" s="97"/>
      <c r="N8" s="97"/>
      <c r="O8" s="97"/>
      <c r="P8" s="97"/>
      <c r="Q8" s="97" t="s">
        <v>34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148" t="s">
        <v>38</v>
      </c>
      <c r="AL8" s="97"/>
      <c r="AM8" s="97"/>
      <c r="AN8" s="97" t="s">
        <v>39</v>
      </c>
      <c r="AO8" s="97"/>
      <c r="AP8" s="97"/>
      <c r="AQ8" s="97"/>
      <c r="AR8" s="97"/>
      <c r="AS8" s="97"/>
      <c r="AT8" s="97"/>
      <c r="AU8" s="99"/>
    </row>
    <row r="9" spans="1:47" ht="16.5" customHeight="1">
      <c r="A9" s="15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 t="s">
        <v>35</v>
      </c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 t="s">
        <v>37</v>
      </c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9"/>
    </row>
    <row r="10" spans="1:47" ht="16.5" customHeight="1">
      <c r="A10" s="155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 t="s">
        <v>32</v>
      </c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200" t="s">
        <v>32</v>
      </c>
      <c r="AG10" s="200"/>
      <c r="AH10" s="147" t="s">
        <v>36</v>
      </c>
      <c r="AI10" s="147"/>
      <c r="AJ10" s="147"/>
      <c r="AK10" s="97"/>
      <c r="AL10" s="97"/>
      <c r="AM10" s="97"/>
      <c r="AN10" s="182" t="s">
        <v>158</v>
      </c>
      <c r="AO10" s="108"/>
      <c r="AP10" s="108"/>
      <c r="AQ10" s="132"/>
      <c r="AR10" s="133"/>
      <c r="AS10" s="148" t="s">
        <v>157</v>
      </c>
      <c r="AT10" s="97"/>
      <c r="AU10" s="99"/>
    </row>
    <row r="11" spans="1:47" ht="7.5" customHeight="1">
      <c r="A11" s="155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49" t="s">
        <v>32</v>
      </c>
      <c r="R11" s="150"/>
      <c r="S11" s="150"/>
      <c r="T11" s="150"/>
      <c r="U11" s="156"/>
      <c r="V11" s="156"/>
      <c r="W11" s="156"/>
      <c r="X11" s="157"/>
      <c r="Y11" s="194" t="s">
        <v>87</v>
      </c>
      <c r="Z11" s="195"/>
      <c r="AA11" s="195"/>
      <c r="AB11" s="196"/>
      <c r="AC11" s="188" t="s">
        <v>33</v>
      </c>
      <c r="AD11" s="189"/>
      <c r="AE11" s="190"/>
      <c r="AF11" s="200"/>
      <c r="AG11" s="200"/>
      <c r="AH11" s="147"/>
      <c r="AI11" s="147"/>
      <c r="AJ11" s="147"/>
      <c r="AK11" s="97"/>
      <c r="AL11" s="97"/>
      <c r="AM11" s="97"/>
      <c r="AN11" s="183"/>
      <c r="AO11" s="110"/>
      <c r="AP11" s="110"/>
      <c r="AQ11" s="184"/>
      <c r="AR11" s="185"/>
      <c r="AS11" s="148"/>
      <c r="AT11" s="97"/>
      <c r="AU11" s="99"/>
    </row>
    <row r="12" spans="1:47" ht="13.5" customHeight="1">
      <c r="A12" s="15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151"/>
      <c r="R12" s="152"/>
      <c r="S12" s="152"/>
      <c r="T12" s="153"/>
      <c r="U12" s="187" t="s">
        <v>156</v>
      </c>
      <c r="V12" s="187"/>
      <c r="W12" s="187"/>
      <c r="X12" s="187"/>
      <c r="Y12" s="197"/>
      <c r="Z12" s="198"/>
      <c r="AA12" s="198"/>
      <c r="AB12" s="199"/>
      <c r="AC12" s="191"/>
      <c r="AD12" s="192"/>
      <c r="AE12" s="193"/>
      <c r="AF12" s="200"/>
      <c r="AG12" s="200"/>
      <c r="AH12" s="147"/>
      <c r="AI12" s="147"/>
      <c r="AJ12" s="147"/>
      <c r="AK12" s="97"/>
      <c r="AL12" s="97"/>
      <c r="AM12" s="97"/>
      <c r="AN12" s="186"/>
      <c r="AO12" s="112"/>
      <c r="AP12" s="112"/>
      <c r="AQ12" s="134"/>
      <c r="AR12" s="135"/>
      <c r="AS12" s="97"/>
      <c r="AT12" s="97"/>
      <c r="AU12" s="99"/>
    </row>
    <row r="13" spans="1:47" s="29" customFormat="1" ht="17.25" customHeight="1">
      <c r="A13" s="174" t="s">
        <v>89</v>
      </c>
      <c r="B13" s="174"/>
      <c r="C13" s="174"/>
      <c r="D13" s="174"/>
      <c r="E13" s="28"/>
      <c r="F13" s="181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6"/>
      <c r="AG13" s="146"/>
      <c r="AH13" s="145"/>
      <c r="AI13" s="145"/>
      <c r="AJ13" s="145"/>
      <c r="AK13" s="145"/>
      <c r="AL13" s="145"/>
      <c r="AM13" s="145"/>
      <c r="AN13" s="145"/>
      <c r="AO13" s="145"/>
      <c r="AP13" s="145"/>
      <c r="AQ13" s="146"/>
      <c r="AR13" s="146"/>
      <c r="AS13" s="145"/>
      <c r="AT13" s="145"/>
      <c r="AU13" s="145"/>
    </row>
    <row r="14" spans="1:47" s="30" customFormat="1" ht="15" customHeight="1">
      <c r="A14" s="158" t="s">
        <v>227</v>
      </c>
      <c r="B14" s="158"/>
      <c r="C14" s="158"/>
      <c r="D14" s="158"/>
      <c r="E14" s="159"/>
      <c r="F14" s="106" t="s">
        <v>268</v>
      </c>
      <c r="G14" s="96"/>
      <c r="H14" s="96"/>
      <c r="I14" s="96" t="s">
        <v>269</v>
      </c>
      <c r="J14" s="96"/>
      <c r="K14" s="96"/>
      <c r="L14" s="96" t="s">
        <v>270</v>
      </c>
      <c r="M14" s="96"/>
      <c r="N14" s="96"/>
      <c r="O14" s="96"/>
      <c r="P14" s="96"/>
      <c r="Q14" s="96" t="s">
        <v>271</v>
      </c>
      <c r="R14" s="96"/>
      <c r="S14" s="96"/>
      <c r="T14" s="96"/>
      <c r="U14" s="96" t="s">
        <v>272</v>
      </c>
      <c r="V14" s="96"/>
      <c r="W14" s="96"/>
      <c r="X14" s="96"/>
      <c r="Y14" s="96" t="s">
        <v>273</v>
      </c>
      <c r="Z14" s="96"/>
      <c r="AA14" s="96"/>
      <c r="AB14" s="96"/>
      <c r="AC14" s="96">
        <v>437</v>
      </c>
      <c r="AD14" s="96"/>
      <c r="AE14" s="96"/>
      <c r="AF14" s="96">
        <v>282</v>
      </c>
      <c r="AG14" s="96"/>
      <c r="AH14" s="96" t="s">
        <v>274</v>
      </c>
      <c r="AI14" s="96"/>
      <c r="AJ14" s="96"/>
      <c r="AK14" s="96" t="s">
        <v>275</v>
      </c>
      <c r="AL14" s="96"/>
      <c r="AM14" s="96"/>
      <c r="AN14" s="96">
        <v>202</v>
      </c>
      <c r="AO14" s="96"/>
      <c r="AP14" s="96"/>
      <c r="AQ14" s="166"/>
      <c r="AR14" s="166"/>
      <c r="AS14" s="96" t="s">
        <v>276</v>
      </c>
      <c r="AT14" s="96"/>
      <c r="AU14" s="96"/>
    </row>
    <row r="15" spans="1:47" s="31" customFormat="1" ht="15" customHeight="1">
      <c r="A15" s="160"/>
      <c r="B15" s="160"/>
      <c r="C15" s="160"/>
      <c r="D15" s="160"/>
      <c r="E15" s="161"/>
      <c r="F15" s="170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</row>
    <row r="16" spans="1:47" s="30" customFormat="1" ht="15" customHeight="1">
      <c r="A16" s="158">
        <v>18</v>
      </c>
      <c r="B16" s="158"/>
      <c r="C16" s="158"/>
      <c r="D16" s="158"/>
      <c r="E16" s="159"/>
      <c r="F16" s="105" t="s">
        <v>277</v>
      </c>
      <c r="G16" s="105"/>
      <c r="H16" s="106"/>
      <c r="I16" s="96" t="s">
        <v>278</v>
      </c>
      <c r="J16" s="96"/>
      <c r="K16" s="96"/>
      <c r="L16" s="96" t="s">
        <v>279</v>
      </c>
      <c r="M16" s="96"/>
      <c r="N16" s="96"/>
      <c r="O16" s="96"/>
      <c r="P16" s="96"/>
      <c r="Q16" s="96" t="s">
        <v>280</v>
      </c>
      <c r="R16" s="96"/>
      <c r="S16" s="96"/>
      <c r="T16" s="96"/>
      <c r="U16" s="96" t="s">
        <v>281</v>
      </c>
      <c r="V16" s="96"/>
      <c r="W16" s="96"/>
      <c r="X16" s="96"/>
      <c r="Y16" s="96" t="s">
        <v>282</v>
      </c>
      <c r="Z16" s="96"/>
      <c r="AA16" s="96"/>
      <c r="AB16" s="96"/>
      <c r="AC16" s="96">
        <v>406</v>
      </c>
      <c r="AD16" s="96"/>
      <c r="AE16" s="96"/>
      <c r="AF16" s="96">
        <v>189</v>
      </c>
      <c r="AG16" s="96"/>
      <c r="AH16" s="96" t="s">
        <v>283</v>
      </c>
      <c r="AI16" s="96"/>
      <c r="AJ16" s="96"/>
      <c r="AK16" s="96" t="s">
        <v>284</v>
      </c>
      <c r="AL16" s="96"/>
      <c r="AM16" s="96"/>
      <c r="AN16" s="96">
        <v>198</v>
      </c>
      <c r="AO16" s="96"/>
      <c r="AP16" s="96"/>
      <c r="AQ16" s="166"/>
      <c r="AR16" s="166"/>
      <c r="AS16" s="96" t="s">
        <v>285</v>
      </c>
      <c r="AT16" s="96"/>
      <c r="AU16" s="96"/>
    </row>
    <row r="17" spans="1:47" s="31" customFormat="1" ht="15" customHeight="1">
      <c r="A17" s="160"/>
      <c r="B17" s="160"/>
      <c r="C17" s="160"/>
      <c r="D17" s="160"/>
      <c r="E17" s="161"/>
      <c r="F17" s="169"/>
      <c r="G17" s="169"/>
      <c r="H17" s="170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</row>
    <row r="18" spans="1:47" s="30" customFormat="1" ht="15" customHeight="1">
      <c r="A18" s="158">
        <v>19</v>
      </c>
      <c r="B18" s="158"/>
      <c r="C18" s="158"/>
      <c r="D18" s="158"/>
      <c r="E18" s="159"/>
      <c r="F18" s="105" t="s">
        <v>286</v>
      </c>
      <c r="G18" s="105"/>
      <c r="H18" s="106"/>
      <c r="I18" s="96" t="s">
        <v>287</v>
      </c>
      <c r="J18" s="96"/>
      <c r="K18" s="96"/>
      <c r="L18" s="96" t="s">
        <v>288</v>
      </c>
      <c r="M18" s="96"/>
      <c r="N18" s="96"/>
      <c r="O18" s="96"/>
      <c r="P18" s="96"/>
      <c r="Q18" s="96" t="s">
        <v>289</v>
      </c>
      <c r="R18" s="96"/>
      <c r="S18" s="96"/>
      <c r="T18" s="96"/>
      <c r="U18" s="96" t="s">
        <v>290</v>
      </c>
      <c r="V18" s="96"/>
      <c r="W18" s="96"/>
      <c r="X18" s="96"/>
      <c r="Y18" s="96" t="s">
        <v>291</v>
      </c>
      <c r="Z18" s="96"/>
      <c r="AA18" s="96"/>
      <c r="AB18" s="96"/>
      <c r="AC18" s="96">
        <v>387</v>
      </c>
      <c r="AD18" s="96"/>
      <c r="AE18" s="96"/>
      <c r="AF18" s="96">
        <v>272</v>
      </c>
      <c r="AG18" s="96"/>
      <c r="AH18" s="96" t="s">
        <v>292</v>
      </c>
      <c r="AI18" s="96"/>
      <c r="AJ18" s="96"/>
      <c r="AK18" s="96" t="s">
        <v>293</v>
      </c>
      <c r="AL18" s="96"/>
      <c r="AM18" s="96"/>
      <c r="AN18" s="96">
        <v>190</v>
      </c>
      <c r="AO18" s="96"/>
      <c r="AP18" s="96"/>
      <c r="AQ18" s="166"/>
      <c r="AR18" s="166"/>
      <c r="AS18" s="96" t="s">
        <v>294</v>
      </c>
      <c r="AT18" s="96"/>
      <c r="AU18" s="96"/>
    </row>
    <row r="19" spans="1:47" s="31" customFormat="1" ht="15" customHeight="1">
      <c r="A19" s="160"/>
      <c r="B19" s="160"/>
      <c r="C19" s="160"/>
      <c r="D19" s="160"/>
      <c r="E19" s="161"/>
      <c r="F19" s="169"/>
      <c r="G19" s="169"/>
      <c r="H19" s="170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</row>
    <row r="20" spans="1:47" s="30" customFormat="1" ht="15" customHeight="1">
      <c r="A20" s="158">
        <v>20</v>
      </c>
      <c r="B20" s="158"/>
      <c r="C20" s="158"/>
      <c r="D20" s="158"/>
      <c r="E20" s="159"/>
      <c r="F20" s="105" t="s">
        <v>295</v>
      </c>
      <c r="G20" s="105"/>
      <c r="H20" s="106"/>
      <c r="I20" s="96" t="s">
        <v>296</v>
      </c>
      <c r="J20" s="96"/>
      <c r="K20" s="96"/>
      <c r="L20" s="96" t="s">
        <v>297</v>
      </c>
      <c r="M20" s="96"/>
      <c r="N20" s="96"/>
      <c r="O20" s="96"/>
      <c r="P20" s="96"/>
      <c r="Q20" s="96" t="s">
        <v>298</v>
      </c>
      <c r="R20" s="96"/>
      <c r="S20" s="96"/>
      <c r="T20" s="96"/>
      <c r="U20" s="96" t="s">
        <v>299</v>
      </c>
      <c r="V20" s="96"/>
      <c r="W20" s="96"/>
      <c r="X20" s="96"/>
      <c r="Y20" s="96" t="s">
        <v>300</v>
      </c>
      <c r="Z20" s="96"/>
      <c r="AA20" s="96"/>
      <c r="AB20" s="96"/>
      <c r="AC20" s="96">
        <v>450</v>
      </c>
      <c r="AD20" s="96"/>
      <c r="AE20" s="96"/>
      <c r="AF20" s="96">
        <v>224</v>
      </c>
      <c r="AG20" s="96"/>
      <c r="AH20" s="96" t="s">
        <v>301</v>
      </c>
      <c r="AI20" s="96"/>
      <c r="AJ20" s="96"/>
      <c r="AK20" s="96" t="s">
        <v>302</v>
      </c>
      <c r="AL20" s="96"/>
      <c r="AM20" s="96"/>
      <c r="AN20" s="96">
        <v>187</v>
      </c>
      <c r="AO20" s="96"/>
      <c r="AP20" s="96"/>
      <c r="AQ20" s="166"/>
      <c r="AR20" s="166"/>
      <c r="AS20" s="96">
        <v>326</v>
      </c>
      <c r="AT20" s="96"/>
      <c r="AU20" s="96"/>
    </row>
    <row r="21" spans="1:47" s="31" customFormat="1" ht="15" customHeight="1">
      <c r="A21" s="160"/>
      <c r="B21" s="160"/>
      <c r="C21" s="160"/>
      <c r="D21" s="160"/>
      <c r="E21" s="161"/>
      <c r="F21" s="169"/>
      <c r="G21" s="169"/>
      <c r="H21" s="170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</row>
    <row r="22" spans="1:49" s="33" customFormat="1" ht="15" customHeight="1">
      <c r="A22" s="162">
        <v>21</v>
      </c>
      <c r="B22" s="162"/>
      <c r="C22" s="162"/>
      <c r="D22" s="162"/>
      <c r="E22" s="163"/>
      <c r="F22" s="171" t="s">
        <v>347</v>
      </c>
      <c r="G22" s="101"/>
      <c r="H22" s="101"/>
      <c r="I22" s="101" t="s">
        <v>348</v>
      </c>
      <c r="J22" s="101"/>
      <c r="K22" s="101"/>
      <c r="L22" s="101" t="s">
        <v>349</v>
      </c>
      <c r="M22" s="101"/>
      <c r="N22" s="101"/>
      <c r="O22" s="101"/>
      <c r="P22" s="101"/>
      <c r="Q22" s="101" t="s">
        <v>350</v>
      </c>
      <c r="R22" s="101"/>
      <c r="S22" s="101"/>
      <c r="T22" s="101"/>
      <c r="U22" s="101" t="s">
        <v>351</v>
      </c>
      <c r="V22" s="101"/>
      <c r="W22" s="101"/>
      <c r="X22" s="101"/>
      <c r="Y22" s="101" t="s">
        <v>352</v>
      </c>
      <c r="Z22" s="101"/>
      <c r="AA22" s="101"/>
      <c r="AB22" s="101"/>
      <c r="AC22" s="101">
        <v>556</v>
      </c>
      <c r="AD22" s="101"/>
      <c r="AE22" s="101"/>
      <c r="AF22" s="101">
        <v>504</v>
      </c>
      <c r="AG22" s="101"/>
      <c r="AH22" s="101" t="s">
        <v>353</v>
      </c>
      <c r="AI22" s="101"/>
      <c r="AJ22" s="101"/>
      <c r="AK22" s="101" t="s">
        <v>354</v>
      </c>
      <c r="AL22" s="101"/>
      <c r="AM22" s="101"/>
      <c r="AN22" s="101">
        <v>160</v>
      </c>
      <c r="AO22" s="101"/>
      <c r="AP22" s="101"/>
      <c r="AQ22" s="173"/>
      <c r="AR22" s="173"/>
      <c r="AS22" s="101">
        <v>265</v>
      </c>
      <c r="AT22" s="101"/>
      <c r="AU22" s="101"/>
      <c r="AV22" s="32"/>
      <c r="AW22" s="32"/>
    </row>
    <row r="23" spans="1:49" s="35" customFormat="1" ht="15" customHeight="1">
      <c r="A23" s="164"/>
      <c r="B23" s="164"/>
      <c r="C23" s="164"/>
      <c r="D23" s="164"/>
      <c r="E23" s="165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34"/>
      <c r="AW23" s="34"/>
    </row>
    <row r="24" spans="1:47" s="29" customFormat="1" ht="16.5" customHeight="1">
      <c r="A24" s="174" t="s">
        <v>90</v>
      </c>
      <c r="B24" s="174"/>
      <c r="C24" s="174"/>
      <c r="D24" s="174"/>
      <c r="E24" s="36"/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201"/>
      <c r="AG24" s="201"/>
      <c r="AH24" s="168"/>
      <c r="AI24" s="168"/>
      <c r="AJ24" s="168"/>
      <c r="AK24" s="168"/>
      <c r="AL24" s="168"/>
      <c r="AM24" s="168"/>
      <c r="AN24" s="168"/>
      <c r="AO24" s="168"/>
      <c r="AP24" s="168"/>
      <c r="AQ24" s="201"/>
      <c r="AR24" s="201"/>
      <c r="AS24" s="168"/>
      <c r="AT24" s="168"/>
      <c r="AU24" s="168"/>
    </row>
    <row r="25" spans="1:47" s="30" customFormat="1" ht="15" customHeight="1">
      <c r="A25" s="158" t="s">
        <v>228</v>
      </c>
      <c r="B25" s="158"/>
      <c r="C25" s="158"/>
      <c r="D25" s="158"/>
      <c r="E25" s="159"/>
      <c r="F25" s="106" t="s">
        <v>303</v>
      </c>
      <c r="G25" s="96"/>
      <c r="H25" s="96"/>
      <c r="I25" s="96" t="s">
        <v>303</v>
      </c>
      <c r="J25" s="96"/>
      <c r="K25" s="96"/>
      <c r="L25" s="96" t="s">
        <v>304</v>
      </c>
      <c r="M25" s="96"/>
      <c r="N25" s="96"/>
      <c r="O25" s="96"/>
      <c r="P25" s="96"/>
      <c r="Q25" s="96" t="s">
        <v>305</v>
      </c>
      <c r="R25" s="96"/>
      <c r="S25" s="96"/>
      <c r="T25" s="96"/>
      <c r="U25" s="96">
        <v>532</v>
      </c>
      <c r="V25" s="96"/>
      <c r="W25" s="96"/>
      <c r="X25" s="96"/>
      <c r="Y25" s="96" t="s">
        <v>306</v>
      </c>
      <c r="Z25" s="96"/>
      <c r="AA25" s="96"/>
      <c r="AB25" s="96"/>
      <c r="AC25" s="96">
        <v>41</v>
      </c>
      <c r="AD25" s="96"/>
      <c r="AE25" s="96"/>
      <c r="AF25" s="96">
        <v>4</v>
      </c>
      <c r="AG25" s="96"/>
      <c r="AH25" s="96">
        <v>133</v>
      </c>
      <c r="AI25" s="96"/>
      <c r="AJ25" s="96"/>
      <c r="AK25" s="96" t="s">
        <v>307</v>
      </c>
      <c r="AL25" s="96"/>
      <c r="AM25" s="96"/>
      <c r="AN25" s="96">
        <v>61</v>
      </c>
      <c r="AO25" s="96"/>
      <c r="AP25" s="96"/>
      <c r="AQ25" s="96"/>
      <c r="AR25" s="96"/>
      <c r="AS25" s="96">
        <v>50</v>
      </c>
      <c r="AT25" s="96"/>
      <c r="AU25" s="96"/>
    </row>
    <row r="26" spans="1:47" s="31" customFormat="1" ht="15" customHeight="1">
      <c r="A26" s="160"/>
      <c r="B26" s="160"/>
      <c r="C26" s="160"/>
      <c r="D26" s="160"/>
      <c r="E26" s="161"/>
      <c r="F26" s="170"/>
      <c r="G26" s="166"/>
      <c r="H26" s="166"/>
      <c r="I26" s="166"/>
      <c r="J26" s="166"/>
      <c r="K26" s="16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</row>
    <row r="27" spans="1:47" s="30" customFormat="1" ht="15" customHeight="1">
      <c r="A27" s="158">
        <v>18</v>
      </c>
      <c r="B27" s="158"/>
      <c r="C27" s="158"/>
      <c r="D27" s="158"/>
      <c r="E27" s="159"/>
      <c r="F27" s="106" t="s">
        <v>303</v>
      </c>
      <c r="G27" s="96"/>
      <c r="H27" s="96"/>
      <c r="I27" s="96" t="s">
        <v>303</v>
      </c>
      <c r="J27" s="96"/>
      <c r="K27" s="96"/>
      <c r="L27" s="96" t="s">
        <v>308</v>
      </c>
      <c r="M27" s="96"/>
      <c r="N27" s="96"/>
      <c r="O27" s="96"/>
      <c r="P27" s="96"/>
      <c r="Q27" s="96" t="s">
        <v>309</v>
      </c>
      <c r="R27" s="96"/>
      <c r="S27" s="96"/>
      <c r="T27" s="96"/>
      <c r="U27" s="96">
        <v>472</v>
      </c>
      <c r="V27" s="96"/>
      <c r="W27" s="96"/>
      <c r="X27" s="96"/>
      <c r="Y27" s="96" t="s">
        <v>310</v>
      </c>
      <c r="Z27" s="96"/>
      <c r="AA27" s="96"/>
      <c r="AB27" s="96"/>
      <c r="AC27" s="96">
        <v>39</v>
      </c>
      <c r="AD27" s="96"/>
      <c r="AE27" s="96"/>
      <c r="AF27" s="96">
        <v>9</v>
      </c>
      <c r="AG27" s="96"/>
      <c r="AH27" s="96">
        <v>142</v>
      </c>
      <c r="AI27" s="96"/>
      <c r="AJ27" s="96"/>
      <c r="AK27" s="96" t="s">
        <v>311</v>
      </c>
      <c r="AL27" s="96"/>
      <c r="AM27" s="96"/>
      <c r="AN27" s="96">
        <v>64</v>
      </c>
      <c r="AO27" s="96"/>
      <c r="AP27" s="96"/>
      <c r="AQ27" s="96"/>
      <c r="AR27" s="96"/>
      <c r="AS27" s="126">
        <v>56</v>
      </c>
      <c r="AT27" s="126"/>
      <c r="AU27" s="96"/>
    </row>
    <row r="28" spans="1:47" s="31" customFormat="1" ht="15" customHeight="1">
      <c r="A28" s="160"/>
      <c r="B28" s="160"/>
      <c r="C28" s="160"/>
      <c r="D28" s="160"/>
      <c r="E28" s="161"/>
      <c r="F28" s="170"/>
      <c r="G28" s="166"/>
      <c r="H28" s="166"/>
      <c r="I28" s="166"/>
      <c r="J28" s="166"/>
      <c r="K28" s="16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126"/>
      <c r="AT28" s="126"/>
      <c r="AU28" s="96"/>
    </row>
    <row r="29" spans="1:47" s="30" customFormat="1" ht="15" customHeight="1">
      <c r="A29" s="158">
        <v>19</v>
      </c>
      <c r="B29" s="158"/>
      <c r="C29" s="158"/>
      <c r="D29" s="158"/>
      <c r="E29" s="159"/>
      <c r="F29" s="106" t="s">
        <v>303</v>
      </c>
      <c r="G29" s="96"/>
      <c r="H29" s="96"/>
      <c r="I29" s="96" t="s">
        <v>303</v>
      </c>
      <c r="J29" s="96"/>
      <c r="K29" s="96"/>
      <c r="L29" s="96" t="s">
        <v>312</v>
      </c>
      <c r="M29" s="96"/>
      <c r="N29" s="96"/>
      <c r="O29" s="96"/>
      <c r="P29" s="96"/>
      <c r="Q29" s="96" t="s">
        <v>313</v>
      </c>
      <c r="R29" s="96"/>
      <c r="S29" s="96"/>
      <c r="T29" s="96"/>
      <c r="U29" s="96">
        <v>483</v>
      </c>
      <c r="V29" s="96"/>
      <c r="W29" s="96"/>
      <c r="X29" s="96"/>
      <c r="Y29" s="96" t="s">
        <v>314</v>
      </c>
      <c r="Z29" s="96"/>
      <c r="AA29" s="96"/>
      <c r="AB29" s="96"/>
      <c r="AC29" s="96">
        <v>34</v>
      </c>
      <c r="AD29" s="96"/>
      <c r="AE29" s="96"/>
      <c r="AF29" s="96">
        <v>6</v>
      </c>
      <c r="AG29" s="96"/>
      <c r="AH29" s="96">
        <v>159</v>
      </c>
      <c r="AI29" s="96"/>
      <c r="AJ29" s="96"/>
      <c r="AK29" s="96" t="s">
        <v>315</v>
      </c>
      <c r="AL29" s="96"/>
      <c r="AM29" s="96"/>
      <c r="AN29" s="96">
        <v>66</v>
      </c>
      <c r="AO29" s="96"/>
      <c r="AP29" s="96"/>
      <c r="AQ29" s="96"/>
      <c r="AR29" s="96"/>
      <c r="AS29" s="126">
        <v>61</v>
      </c>
      <c r="AT29" s="126"/>
      <c r="AU29" s="96"/>
    </row>
    <row r="30" spans="1:47" s="31" customFormat="1" ht="15" customHeight="1">
      <c r="A30" s="158"/>
      <c r="B30" s="158"/>
      <c r="C30" s="158"/>
      <c r="D30" s="158"/>
      <c r="E30" s="159"/>
      <c r="F30" s="170"/>
      <c r="G30" s="166"/>
      <c r="H30" s="166"/>
      <c r="I30" s="166"/>
      <c r="J30" s="166"/>
      <c r="K30" s="16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126"/>
      <c r="AT30" s="126"/>
      <c r="AU30" s="96"/>
    </row>
    <row r="31" spans="1:47" s="30" customFormat="1" ht="15" customHeight="1">
      <c r="A31" s="158">
        <v>20</v>
      </c>
      <c r="B31" s="158"/>
      <c r="C31" s="158"/>
      <c r="D31" s="158"/>
      <c r="E31" s="159"/>
      <c r="F31" s="106" t="s">
        <v>303</v>
      </c>
      <c r="G31" s="96"/>
      <c r="H31" s="96"/>
      <c r="I31" s="96" t="s">
        <v>303</v>
      </c>
      <c r="J31" s="96"/>
      <c r="K31" s="96"/>
      <c r="L31" s="96" t="s">
        <v>316</v>
      </c>
      <c r="M31" s="96"/>
      <c r="N31" s="96"/>
      <c r="O31" s="96"/>
      <c r="P31" s="96"/>
      <c r="Q31" s="96" t="s">
        <v>317</v>
      </c>
      <c r="R31" s="96"/>
      <c r="S31" s="96"/>
      <c r="T31" s="96"/>
      <c r="U31" s="96">
        <v>478</v>
      </c>
      <c r="V31" s="96"/>
      <c r="W31" s="96"/>
      <c r="X31" s="96"/>
      <c r="Y31" s="96" t="s">
        <v>318</v>
      </c>
      <c r="Z31" s="96"/>
      <c r="AA31" s="96"/>
      <c r="AB31" s="96"/>
      <c r="AC31" s="96">
        <v>35</v>
      </c>
      <c r="AD31" s="96"/>
      <c r="AE31" s="96"/>
      <c r="AF31" s="96">
        <v>2</v>
      </c>
      <c r="AG31" s="96"/>
      <c r="AH31" s="96">
        <v>120</v>
      </c>
      <c r="AI31" s="96"/>
      <c r="AJ31" s="96"/>
      <c r="AK31" s="96" t="s">
        <v>319</v>
      </c>
      <c r="AL31" s="96"/>
      <c r="AM31" s="96"/>
      <c r="AN31" s="96">
        <v>66</v>
      </c>
      <c r="AO31" s="96"/>
      <c r="AP31" s="96"/>
      <c r="AQ31" s="96"/>
      <c r="AR31" s="96"/>
      <c r="AS31" s="126">
        <v>13</v>
      </c>
      <c r="AT31" s="126"/>
      <c r="AU31" s="96"/>
    </row>
    <row r="32" spans="1:47" s="31" customFormat="1" ht="15" customHeight="1">
      <c r="A32" s="160"/>
      <c r="B32" s="160"/>
      <c r="C32" s="160"/>
      <c r="D32" s="160"/>
      <c r="E32" s="161"/>
      <c r="F32" s="170"/>
      <c r="G32" s="166"/>
      <c r="H32" s="166"/>
      <c r="I32" s="166"/>
      <c r="J32" s="166"/>
      <c r="K32" s="16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126"/>
      <c r="AT32" s="126"/>
      <c r="AU32" s="96"/>
    </row>
    <row r="33" spans="1:47" s="33" customFormat="1" ht="15" customHeight="1">
      <c r="A33" s="162">
        <v>21</v>
      </c>
      <c r="B33" s="162"/>
      <c r="C33" s="162"/>
      <c r="D33" s="162"/>
      <c r="E33" s="163"/>
      <c r="F33" s="171" t="s">
        <v>27</v>
      </c>
      <c r="G33" s="101"/>
      <c r="H33" s="101"/>
      <c r="I33" s="101" t="s">
        <v>27</v>
      </c>
      <c r="J33" s="101"/>
      <c r="K33" s="101"/>
      <c r="L33" s="101" t="s">
        <v>513</v>
      </c>
      <c r="M33" s="101"/>
      <c r="N33" s="101"/>
      <c r="O33" s="101"/>
      <c r="P33" s="101"/>
      <c r="Q33" s="101" t="s">
        <v>514</v>
      </c>
      <c r="R33" s="101"/>
      <c r="S33" s="101"/>
      <c r="T33" s="101"/>
      <c r="U33" s="101">
        <v>476</v>
      </c>
      <c r="V33" s="101"/>
      <c r="W33" s="101"/>
      <c r="X33" s="101"/>
      <c r="Y33" s="101" t="s">
        <v>515</v>
      </c>
      <c r="Z33" s="101"/>
      <c r="AA33" s="101"/>
      <c r="AB33" s="101"/>
      <c r="AC33" s="101">
        <v>46</v>
      </c>
      <c r="AD33" s="101"/>
      <c r="AE33" s="101"/>
      <c r="AF33" s="101">
        <v>7</v>
      </c>
      <c r="AG33" s="101"/>
      <c r="AH33" s="101">
        <v>120</v>
      </c>
      <c r="AI33" s="101"/>
      <c r="AJ33" s="101"/>
      <c r="AK33" s="101" t="s">
        <v>516</v>
      </c>
      <c r="AL33" s="101"/>
      <c r="AM33" s="101"/>
      <c r="AN33" s="101">
        <v>63</v>
      </c>
      <c r="AO33" s="101"/>
      <c r="AP33" s="101"/>
      <c r="AQ33" s="101"/>
      <c r="AR33" s="101"/>
      <c r="AS33" s="101">
        <v>11</v>
      </c>
      <c r="AT33" s="101"/>
      <c r="AU33" s="101"/>
    </row>
    <row r="34" spans="1:47" s="35" customFormat="1" ht="15" customHeight="1">
      <c r="A34" s="164"/>
      <c r="B34" s="164"/>
      <c r="C34" s="164"/>
      <c r="D34" s="164"/>
      <c r="E34" s="165"/>
      <c r="F34" s="172"/>
      <c r="G34" s="173"/>
      <c r="H34" s="173"/>
      <c r="I34" s="173"/>
      <c r="J34" s="173"/>
      <c r="K34" s="173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</row>
    <row r="35" spans="1:47" ht="6.75" customHeight="1">
      <c r="A35" s="37"/>
      <c r="B35" s="37"/>
      <c r="C35" s="37"/>
      <c r="D35" s="37"/>
      <c r="E35" s="38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</row>
    <row r="36" spans="1:47" ht="19.5" customHeight="1">
      <c r="A36" s="100" t="s">
        <v>43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</row>
    <row r="39" spans="1:47" ht="19.5" customHeight="1">
      <c r="A39" s="122" t="s">
        <v>168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</row>
    <row r="40" spans="1:47" ht="16.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</row>
    <row r="41" spans="34:48" ht="18" customHeight="1">
      <c r="AH41" s="124" t="s">
        <v>163</v>
      </c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7"/>
    </row>
    <row r="42" spans="1:48" ht="2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7"/>
    </row>
    <row r="43" spans="1:48" ht="16.5" customHeight="1">
      <c r="A43" s="108" t="s">
        <v>48</v>
      </c>
      <c r="B43" s="108"/>
      <c r="C43" s="108"/>
      <c r="D43" s="108"/>
      <c r="E43" s="109"/>
      <c r="F43" s="104" t="s">
        <v>49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55"/>
      <c r="AF43" s="97" t="s">
        <v>46</v>
      </c>
      <c r="AG43" s="97"/>
      <c r="AH43" s="97"/>
      <c r="AI43" s="97"/>
      <c r="AJ43" s="97"/>
      <c r="AK43" s="205" t="s">
        <v>204</v>
      </c>
      <c r="AL43" s="205"/>
      <c r="AM43" s="205"/>
      <c r="AN43" s="205"/>
      <c r="AO43" s="205"/>
      <c r="AP43" s="176" t="s">
        <v>88</v>
      </c>
      <c r="AQ43" s="176"/>
      <c r="AR43" s="176"/>
      <c r="AS43" s="176"/>
      <c r="AT43" s="176"/>
      <c r="AU43" s="177"/>
      <c r="AV43" s="7"/>
    </row>
    <row r="44" spans="1:48" ht="23.25" customHeight="1">
      <c r="A44" s="112"/>
      <c r="B44" s="112"/>
      <c r="C44" s="112"/>
      <c r="D44" s="112"/>
      <c r="E44" s="113"/>
      <c r="F44" s="155" t="s">
        <v>47</v>
      </c>
      <c r="G44" s="97"/>
      <c r="H44" s="97"/>
      <c r="I44" s="97"/>
      <c r="J44" s="97" t="s">
        <v>44</v>
      </c>
      <c r="K44" s="97"/>
      <c r="L44" s="97"/>
      <c r="M44" s="97"/>
      <c r="N44" s="206" t="s">
        <v>82</v>
      </c>
      <c r="O44" s="206"/>
      <c r="P44" s="206"/>
      <c r="Q44" s="206"/>
      <c r="R44" s="206"/>
      <c r="S44" s="211" t="s">
        <v>50</v>
      </c>
      <c r="T44" s="211"/>
      <c r="U44" s="211"/>
      <c r="V44" s="211"/>
      <c r="W44" s="211"/>
      <c r="X44" s="147" t="s">
        <v>203</v>
      </c>
      <c r="Y44" s="147"/>
      <c r="Z44" s="147"/>
      <c r="AA44" s="147"/>
      <c r="AB44" s="97" t="s">
        <v>45</v>
      </c>
      <c r="AC44" s="97"/>
      <c r="AD44" s="97"/>
      <c r="AE44" s="97"/>
      <c r="AF44" s="97"/>
      <c r="AG44" s="97"/>
      <c r="AH44" s="97"/>
      <c r="AI44" s="97"/>
      <c r="AJ44" s="97"/>
      <c r="AK44" s="187"/>
      <c r="AL44" s="187"/>
      <c r="AM44" s="187"/>
      <c r="AN44" s="187"/>
      <c r="AO44" s="187"/>
      <c r="AP44" s="178"/>
      <c r="AQ44" s="178"/>
      <c r="AR44" s="178"/>
      <c r="AS44" s="178"/>
      <c r="AT44" s="178"/>
      <c r="AU44" s="179"/>
      <c r="AV44" s="7"/>
    </row>
    <row r="45" spans="1:48" ht="6.75" customHeight="1">
      <c r="A45" s="8"/>
      <c r="B45" s="8"/>
      <c r="C45" s="8"/>
      <c r="D45" s="8"/>
      <c r="E45" s="9"/>
      <c r="F45" s="7"/>
      <c r="G45" s="7"/>
      <c r="H45" s="8"/>
      <c r="AV45" s="7"/>
    </row>
    <row r="46" spans="1:48" s="10" customFormat="1" ht="15" customHeight="1">
      <c r="A46" s="202" t="s">
        <v>229</v>
      </c>
      <c r="B46" s="202"/>
      <c r="C46" s="202"/>
      <c r="D46" s="202"/>
      <c r="E46" s="203"/>
      <c r="F46" s="96" t="s">
        <v>517</v>
      </c>
      <c r="G46" s="96"/>
      <c r="H46" s="96"/>
      <c r="I46" s="96"/>
      <c r="J46" s="96">
        <v>610</v>
      </c>
      <c r="K46" s="96"/>
      <c r="L46" s="96"/>
      <c r="M46" s="96"/>
      <c r="N46" s="96">
        <v>666</v>
      </c>
      <c r="O46" s="96"/>
      <c r="P46" s="96"/>
      <c r="Q46" s="96"/>
      <c r="R46" s="96"/>
      <c r="S46" s="96">
        <v>114</v>
      </c>
      <c r="T46" s="96"/>
      <c r="U46" s="96"/>
      <c r="V46" s="96"/>
      <c r="W46" s="96"/>
      <c r="X46" s="96" t="s">
        <v>518</v>
      </c>
      <c r="Y46" s="96"/>
      <c r="Z46" s="96"/>
      <c r="AA46" s="96"/>
      <c r="AB46" s="96" t="s">
        <v>519</v>
      </c>
      <c r="AC46" s="96"/>
      <c r="AD46" s="96"/>
      <c r="AE46" s="96"/>
      <c r="AF46" s="96" t="s">
        <v>520</v>
      </c>
      <c r="AG46" s="96"/>
      <c r="AH46" s="96"/>
      <c r="AI46" s="96"/>
      <c r="AJ46" s="96"/>
      <c r="AK46" s="204">
        <v>651</v>
      </c>
      <c r="AL46" s="204"/>
      <c r="AM46" s="204"/>
      <c r="AN46" s="204"/>
      <c r="AO46" s="204"/>
      <c r="AP46" s="96">
        <v>348</v>
      </c>
      <c r="AQ46" s="96"/>
      <c r="AR46" s="96"/>
      <c r="AS46" s="96"/>
      <c r="AT46" s="96"/>
      <c r="AU46" s="96"/>
      <c r="AV46" s="23"/>
    </row>
    <row r="47" spans="1:48" s="20" customFormat="1" ht="15" customHeight="1">
      <c r="A47" s="202"/>
      <c r="B47" s="202"/>
      <c r="C47" s="202"/>
      <c r="D47" s="202"/>
      <c r="E47" s="203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204"/>
      <c r="AL47" s="204"/>
      <c r="AM47" s="204"/>
      <c r="AN47" s="204"/>
      <c r="AO47" s="204"/>
      <c r="AP47" s="96"/>
      <c r="AQ47" s="96"/>
      <c r="AR47" s="96"/>
      <c r="AS47" s="96"/>
      <c r="AT47" s="96"/>
      <c r="AU47" s="96"/>
      <c r="AV47" s="24"/>
    </row>
    <row r="48" spans="1:48" s="10" customFormat="1" ht="15" customHeight="1">
      <c r="A48" s="207" t="s">
        <v>521</v>
      </c>
      <c r="B48" s="207"/>
      <c r="C48" s="207"/>
      <c r="D48" s="207"/>
      <c r="E48" s="208"/>
      <c r="F48" s="96" t="s">
        <v>522</v>
      </c>
      <c r="G48" s="96"/>
      <c r="H48" s="96"/>
      <c r="I48" s="96"/>
      <c r="J48" s="96">
        <v>599</v>
      </c>
      <c r="K48" s="96"/>
      <c r="L48" s="96"/>
      <c r="M48" s="96"/>
      <c r="N48" s="96">
        <v>657</v>
      </c>
      <c r="O48" s="96"/>
      <c r="P48" s="96"/>
      <c r="Q48" s="96"/>
      <c r="R48" s="96"/>
      <c r="S48" s="96">
        <v>119</v>
      </c>
      <c r="T48" s="96"/>
      <c r="U48" s="96"/>
      <c r="V48" s="96"/>
      <c r="W48" s="96"/>
      <c r="X48" s="96" t="s">
        <v>523</v>
      </c>
      <c r="Y48" s="96"/>
      <c r="Z48" s="96"/>
      <c r="AA48" s="96"/>
      <c r="AB48" s="96" t="s">
        <v>524</v>
      </c>
      <c r="AC48" s="96"/>
      <c r="AD48" s="96"/>
      <c r="AE48" s="96"/>
      <c r="AF48" s="96" t="s">
        <v>525</v>
      </c>
      <c r="AG48" s="96"/>
      <c r="AH48" s="96"/>
      <c r="AI48" s="96"/>
      <c r="AJ48" s="96"/>
      <c r="AK48" s="96">
        <v>697</v>
      </c>
      <c r="AL48" s="96"/>
      <c r="AM48" s="96"/>
      <c r="AN48" s="96"/>
      <c r="AO48" s="96"/>
      <c r="AP48" s="96">
        <v>333</v>
      </c>
      <c r="AQ48" s="96"/>
      <c r="AR48" s="96"/>
      <c r="AS48" s="96"/>
      <c r="AT48" s="96"/>
      <c r="AU48" s="96"/>
      <c r="AV48" s="23"/>
    </row>
    <row r="49" spans="1:48" s="20" customFormat="1" ht="15" customHeight="1">
      <c r="A49" s="207"/>
      <c r="B49" s="207"/>
      <c r="C49" s="207"/>
      <c r="D49" s="207"/>
      <c r="E49" s="208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24"/>
    </row>
    <row r="50" spans="1:48" s="10" customFormat="1" ht="15" customHeight="1">
      <c r="A50" s="207" t="s">
        <v>526</v>
      </c>
      <c r="B50" s="207"/>
      <c r="C50" s="207"/>
      <c r="D50" s="207"/>
      <c r="E50" s="208"/>
      <c r="F50" s="96" t="s">
        <v>527</v>
      </c>
      <c r="G50" s="96"/>
      <c r="H50" s="96"/>
      <c r="I50" s="96"/>
      <c r="J50" s="96">
        <v>597</v>
      </c>
      <c r="K50" s="96"/>
      <c r="L50" s="96"/>
      <c r="M50" s="96"/>
      <c r="N50" s="96">
        <v>661</v>
      </c>
      <c r="O50" s="96"/>
      <c r="P50" s="96"/>
      <c r="Q50" s="96"/>
      <c r="R50" s="96"/>
      <c r="S50" s="96">
        <v>120</v>
      </c>
      <c r="T50" s="96"/>
      <c r="U50" s="96"/>
      <c r="V50" s="96"/>
      <c r="W50" s="96"/>
      <c r="X50" s="96" t="s">
        <v>528</v>
      </c>
      <c r="Y50" s="96"/>
      <c r="Z50" s="96"/>
      <c r="AA50" s="96"/>
      <c r="AB50" s="96" t="s">
        <v>529</v>
      </c>
      <c r="AC50" s="96"/>
      <c r="AD50" s="96"/>
      <c r="AE50" s="96"/>
      <c r="AF50" s="96" t="s">
        <v>530</v>
      </c>
      <c r="AG50" s="96"/>
      <c r="AH50" s="96"/>
      <c r="AI50" s="96"/>
      <c r="AJ50" s="96"/>
      <c r="AK50" s="96">
        <v>744</v>
      </c>
      <c r="AL50" s="96"/>
      <c r="AM50" s="96"/>
      <c r="AN50" s="96"/>
      <c r="AO50" s="96"/>
      <c r="AP50" s="96">
        <v>313</v>
      </c>
      <c r="AQ50" s="96"/>
      <c r="AR50" s="96"/>
      <c r="AS50" s="96"/>
      <c r="AT50" s="96"/>
      <c r="AU50" s="96"/>
      <c r="AV50" s="23"/>
    </row>
    <row r="51" spans="1:48" s="20" customFormat="1" ht="15" customHeight="1">
      <c r="A51" s="207"/>
      <c r="B51" s="207"/>
      <c r="C51" s="207"/>
      <c r="D51" s="207"/>
      <c r="E51" s="208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24"/>
    </row>
    <row r="52" spans="1:48" s="10" customFormat="1" ht="15" customHeight="1">
      <c r="A52" s="207" t="s">
        <v>531</v>
      </c>
      <c r="B52" s="207"/>
      <c r="C52" s="207"/>
      <c r="D52" s="207"/>
      <c r="E52" s="208"/>
      <c r="F52" s="96" t="s">
        <v>532</v>
      </c>
      <c r="G52" s="96"/>
      <c r="H52" s="96"/>
      <c r="I52" s="96"/>
      <c r="J52" s="96">
        <v>595</v>
      </c>
      <c r="K52" s="96"/>
      <c r="L52" s="96"/>
      <c r="M52" s="96"/>
      <c r="N52" s="96">
        <v>655</v>
      </c>
      <c r="O52" s="96"/>
      <c r="P52" s="96"/>
      <c r="Q52" s="96"/>
      <c r="R52" s="96"/>
      <c r="S52" s="96">
        <v>120</v>
      </c>
      <c r="T52" s="96"/>
      <c r="U52" s="96"/>
      <c r="V52" s="96"/>
      <c r="W52" s="96"/>
      <c r="X52" s="96" t="s">
        <v>533</v>
      </c>
      <c r="Y52" s="96"/>
      <c r="Z52" s="96"/>
      <c r="AA52" s="96"/>
      <c r="AB52" s="96" t="s">
        <v>534</v>
      </c>
      <c r="AC52" s="96"/>
      <c r="AD52" s="96"/>
      <c r="AE52" s="96"/>
      <c r="AF52" s="96" t="s">
        <v>535</v>
      </c>
      <c r="AG52" s="96"/>
      <c r="AH52" s="96"/>
      <c r="AI52" s="96"/>
      <c r="AJ52" s="96"/>
      <c r="AK52" s="96">
        <v>809</v>
      </c>
      <c r="AL52" s="96"/>
      <c r="AM52" s="96"/>
      <c r="AN52" s="96"/>
      <c r="AO52" s="96"/>
      <c r="AP52" s="96">
        <v>299</v>
      </c>
      <c r="AQ52" s="96"/>
      <c r="AR52" s="96"/>
      <c r="AS52" s="96"/>
      <c r="AT52" s="96"/>
      <c r="AU52" s="96"/>
      <c r="AV52" s="23"/>
    </row>
    <row r="53" spans="1:48" s="20" customFormat="1" ht="15" customHeight="1">
      <c r="A53" s="207"/>
      <c r="B53" s="207"/>
      <c r="C53" s="207"/>
      <c r="D53" s="207"/>
      <c r="E53" s="208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24"/>
    </row>
    <row r="54" spans="1:48" ht="6.75" customHeight="1">
      <c r="A54" s="41"/>
      <c r="B54" s="41"/>
      <c r="C54" s="41"/>
      <c r="D54" s="41"/>
      <c r="E54" s="42"/>
      <c r="F54" s="41"/>
      <c r="G54" s="41"/>
      <c r="H54" s="43"/>
      <c r="I54" s="5"/>
      <c r="J54" s="5"/>
      <c r="K54" s="5"/>
      <c r="L54" s="5"/>
      <c r="M54" s="5"/>
      <c r="N54" s="5"/>
      <c r="O54" s="5"/>
      <c r="P54" s="5"/>
      <c r="Q54" s="5"/>
      <c r="S54" s="5"/>
      <c r="T54" s="5"/>
      <c r="U54" s="5"/>
      <c r="V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V54" s="7"/>
    </row>
    <row r="55" spans="1:48" s="14" customFormat="1" ht="15" customHeight="1">
      <c r="A55" s="209" t="s">
        <v>355</v>
      </c>
      <c r="B55" s="209"/>
      <c r="C55" s="209"/>
      <c r="D55" s="209"/>
      <c r="E55" s="210"/>
      <c r="F55" s="101" t="s">
        <v>379</v>
      </c>
      <c r="G55" s="101"/>
      <c r="H55" s="101"/>
      <c r="I55" s="101"/>
      <c r="J55" s="101">
        <v>603</v>
      </c>
      <c r="K55" s="101"/>
      <c r="L55" s="101"/>
      <c r="M55" s="101"/>
      <c r="N55" s="101">
        <v>664</v>
      </c>
      <c r="O55" s="101"/>
      <c r="P55" s="101"/>
      <c r="Q55" s="101"/>
      <c r="R55" s="101"/>
      <c r="S55" s="101">
        <v>113</v>
      </c>
      <c r="T55" s="101"/>
      <c r="U55" s="101"/>
      <c r="V55" s="101"/>
      <c r="W55" s="101"/>
      <c r="X55" s="101" t="s">
        <v>380</v>
      </c>
      <c r="Y55" s="101"/>
      <c r="Z55" s="101"/>
      <c r="AA55" s="101"/>
      <c r="AB55" s="101" t="s">
        <v>381</v>
      </c>
      <c r="AC55" s="101"/>
      <c r="AD55" s="101"/>
      <c r="AE55" s="101"/>
      <c r="AF55" s="101" t="s">
        <v>382</v>
      </c>
      <c r="AG55" s="101"/>
      <c r="AH55" s="101"/>
      <c r="AI55" s="101"/>
      <c r="AJ55" s="101"/>
      <c r="AK55" s="101">
        <v>852</v>
      </c>
      <c r="AL55" s="101"/>
      <c r="AM55" s="101"/>
      <c r="AN55" s="101"/>
      <c r="AO55" s="101"/>
      <c r="AP55" s="101">
        <v>290</v>
      </c>
      <c r="AQ55" s="101"/>
      <c r="AR55" s="101"/>
      <c r="AS55" s="101"/>
      <c r="AT55" s="101"/>
      <c r="AU55" s="101"/>
      <c r="AV55" s="13"/>
    </row>
    <row r="56" spans="1:48" s="22" customFormat="1" ht="15" customHeight="1">
      <c r="A56" s="209"/>
      <c r="B56" s="209"/>
      <c r="C56" s="209"/>
      <c r="D56" s="209"/>
      <c r="E56" s="21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21"/>
    </row>
    <row r="57" spans="1:48" ht="9" customHeight="1">
      <c r="A57" s="44"/>
      <c r="B57" s="44"/>
      <c r="C57" s="44"/>
      <c r="D57" s="44"/>
      <c r="E57" s="45"/>
      <c r="F57" s="44"/>
      <c r="G57" s="44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7"/>
    </row>
  </sheetData>
  <sheetProtection/>
  <mergeCells count="249">
    <mergeCell ref="AF48:AJ49"/>
    <mergeCell ref="F27:H28"/>
    <mergeCell ref="I27:K28"/>
    <mergeCell ref="F25:H26"/>
    <mergeCell ref="I25:K26"/>
    <mergeCell ref="L25:P26"/>
    <mergeCell ref="Q25:T26"/>
    <mergeCell ref="AF29:AG30"/>
    <mergeCell ref="AK29:AM30"/>
    <mergeCell ref="X50:AA51"/>
    <mergeCell ref="X52:AA53"/>
    <mergeCell ref="X46:AA47"/>
    <mergeCell ref="Y31:AB32"/>
    <mergeCell ref="AC31:AE32"/>
    <mergeCell ref="AB52:AE53"/>
    <mergeCell ref="Y29:AB30"/>
    <mergeCell ref="AC29:AE30"/>
    <mergeCell ref="AK16:AM17"/>
    <mergeCell ref="AK22:AM23"/>
    <mergeCell ref="AN18:AR19"/>
    <mergeCell ref="AH20:AJ21"/>
    <mergeCell ref="AK18:AM19"/>
    <mergeCell ref="AS29:AU30"/>
    <mergeCell ref="AN29:AR30"/>
    <mergeCell ref="AS25:AU26"/>
    <mergeCell ref="AS27:AU28"/>
    <mergeCell ref="S46:W47"/>
    <mergeCell ref="S48:W49"/>
    <mergeCell ref="AF46:AJ47"/>
    <mergeCell ref="AB48:AE49"/>
    <mergeCell ref="X48:AA49"/>
    <mergeCell ref="AK20:AM21"/>
    <mergeCell ref="AF25:AG26"/>
    <mergeCell ref="AF27:AG28"/>
    <mergeCell ref="AC27:AE28"/>
    <mergeCell ref="AC25:AE26"/>
    <mergeCell ref="AP55:AU56"/>
    <mergeCell ref="AF50:AJ51"/>
    <mergeCell ref="AH31:AJ32"/>
    <mergeCell ref="AK25:AM26"/>
    <mergeCell ref="AF31:AG32"/>
    <mergeCell ref="AF55:AJ56"/>
    <mergeCell ref="AP48:AU49"/>
    <mergeCell ref="AP50:AU51"/>
    <mergeCell ref="AP52:AU53"/>
    <mergeCell ref="AK50:AO51"/>
    <mergeCell ref="AK48:AO49"/>
    <mergeCell ref="S52:W53"/>
    <mergeCell ref="S55:W56"/>
    <mergeCell ref="S50:W51"/>
    <mergeCell ref="AK55:AO56"/>
    <mergeCell ref="AF52:AJ53"/>
    <mergeCell ref="AK52:AO53"/>
    <mergeCell ref="X55:AA56"/>
    <mergeCell ref="AB55:AE56"/>
    <mergeCell ref="AB50:AE51"/>
    <mergeCell ref="A52:E53"/>
    <mergeCell ref="N50:R51"/>
    <mergeCell ref="N52:R53"/>
    <mergeCell ref="N55:R56"/>
    <mergeCell ref="F52:I53"/>
    <mergeCell ref="F55:I56"/>
    <mergeCell ref="J52:M53"/>
    <mergeCell ref="J55:M56"/>
    <mergeCell ref="A55:E56"/>
    <mergeCell ref="J48:M49"/>
    <mergeCell ref="J50:M51"/>
    <mergeCell ref="N48:R49"/>
    <mergeCell ref="A48:E49"/>
    <mergeCell ref="F50:I51"/>
    <mergeCell ref="F48:I49"/>
    <mergeCell ref="A50:E51"/>
    <mergeCell ref="F46:I47"/>
    <mergeCell ref="N44:R44"/>
    <mergeCell ref="N46:R47"/>
    <mergeCell ref="Y33:AB34"/>
    <mergeCell ref="J46:M47"/>
    <mergeCell ref="X44:AA44"/>
    <mergeCell ref="AB46:AE47"/>
    <mergeCell ref="I33:K34"/>
    <mergeCell ref="U33:X34"/>
    <mergeCell ref="L33:P34"/>
    <mergeCell ref="Q33:T34"/>
    <mergeCell ref="A39:AU39"/>
    <mergeCell ref="A43:E44"/>
    <mergeCell ref="AC33:AE34"/>
    <mergeCell ref="AF33:AG34"/>
    <mergeCell ref="AK43:AO44"/>
    <mergeCell ref="AB44:AE44"/>
    <mergeCell ref="AH33:AJ34"/>
    <mergeCell ref="J44:M44"/>
    <mergeCell ref="S44:W44"/>
    <mergeCell ref="AP46:AU47"/>
    <mergeCell ref="AK33:AM34"/>
    <mergeCell ref="AK31:AM32"/>
    <mergeCell ref="AS31:AU32"/>
    <mergeCell ref="AK46:AO47"/>
    <mergeCell ref="A36:AU36"/>
    <mergeCell ref="AN31:AR32"/>
    <mergeCell ref="L31:P32"/>
    <mergeCell ref="Q31:T32"/>
    <mergeCell ref="U31:X32"/>
    <mergeCell ref="AH24:AJ24"/>
    <mergeCell ref="AH29:AJ30"/>
    <mergeCell ref="AN25:AR26"/>
    <mergeCell ref="AQ24:AR24"/>
    <mergeCell ref="AK27:AM28"/>
    <mergeCell ref="AH25:AJ26"/>
    <mergeCell ref="AK24:AM24"/>
    <mergeCell ref="AH27:AJ28"/>
    <mergeCell ref="AN27:AR28"/>
    <mergeCell ref="AS24:AU24"/>
    <mergeCell ref="AS16:AU17"/>
    <mergeCell ref="AN22:AR23"/>
    <mergeCell ref="AN20:AR21"/>
    <mergeCell ref="AS20:AU21"/>
    <mergeCell ref="AN24:AP24"/>
    <mergeCell ref="AN16:AR17"/>
    <mergeCell ref="AS22:AU23"/>
    <mergeCell ref="AS18:AU19"/>
    <mergeCell ref="I29:K30"/>
    <mergeCell ref="F31:H32"/>
    <mergeCell ref="F29:H30"/>
    <mergeCell ref="A29:E30"/>
    <mergeCell ref="A31:E32"/>
    <mergeCell ref="A46:E47"/>
    <mergeCell ref="F44:I44"/>
    <mergeCell ref="I31:K32"/>
    <mergeCell ref="A33:E34"/>
    <mergeCell ref="F43:AE43"/>
    <mergeCell ref="I24:K24"/>
    <mergeCell ref="I8:K12"/>
    <mergeCell ref="AC11:AE12"/>
    <mergeCell ref="Q8:AJ8"/>
    <mergeCell ref="AF9:AJ9"/>
    <mergeCell ref="Y11:AB12"/>
    <mergeCell ref="AF10:AG12"/>
    <mergeCell ref="AC24:AE24"/>
    <mergeCell ref="AF24:AG24"/>
    <mergeCell ref="Y20:AB21"/>
    <mergeCell ref="Q9:AE9"/>
    <mergeCell ref="AN8:AU9"/>
    <mergeCell ref="U12:X12"/>
    <mergeCell ref="Y16:AB17"/>
    <mergeCell ref="AC16:AE17"/>
    <mergeCell ref="Y13:AB13"/>
    <mergeCell ref="AN13:AP13"/>
    <mergeCell ref="AN14:AR15"/>
    <mergeCell ref="AS14:AU15"/>
    <mergeCell ref="AH16:AJ17"/>
    <mergeCell ref="Y25:AB26"/>
    <mergeCell ref="Q24:T24"/>
    <mergeCell ref="A1:AU1"/>
    <mergeCell ref="A13:D13"/>
    <mergeCell ref="I13:K13"/>
    <mergeCell ref="L13:P13"/>
    <mergeCell ref="Q13:T13"/>
    <mergeCell ref="Y5:AU5"/>
    <mergeCell ref="F13:H13"/>
    <mergeCell ref="AN10:AR12"/>
    <mergeCell ref="Q18:T19"/>
    <mergeCell ref="L29:P30"/>
    <mergeCell ref="U24:X24"/>
    <mergeCell ref="U27:X28"/>
    <mergeCell ref="L20:P21"/>
    <mergeCell ref="L22:P23"/>
    <mergeCell ref="U25:X26"/>
    <mergeCell ref="Q29:T30"/>
    <mergeCell ref="U29:X30"/>
    <mergeCell ref="Y24:AB24"/>
    <mergeCell ref="L27:P28"/>
    <mergeCell ref="Q27:T28"/>
    <mergeCell ref="AF43:AJ44"/>
    <mergeCell ref="A40:AU40"/>
    <mergeCell ref="AH41:AU41"/>
    <mergeCell ref="AS33:AU34"/>
    <mergeCell ref="AN33:AR34"/>
    <mergeCell ref="AP43:AU44"/>
    <mergeCell ref="F33:H34"/>
    <mergeCell ref="Y27:AB28"/>
    <mergeCell ref="AH22:AJ23"/>
    <mergeCell ref="Q20:T21"/>
    <mergeCell ref="U20:X21"/>
    <mergeCell ref="U18:X19"/>
    <mergeCell ref="Y22:AB23"/>
    <mergeCell ref="AC22:AE23"/>
    <mergeCell ref="Y18:AB19"/>
    <mergeCell ref="Q22:T23"/>
    <mergeCell ref="U22:X23"/>
    <mergeCell ref="AF22:AG23"/>
    <mergeCell ref="A16:E17"/>
    <mergeCell ref="A18:E19"/>
    <mergeCell ref="AC20:AE21"/>
    <mergeCell ref="AF20:AG21"/>
    <mergeCell ref="U16:X17"/>
    <mergeCell ref="AC18:AE19"/>
    <mergeCell ref="AF18:AG19"/>
    <mergeCell ref="AF16:AG17"/>
    <mergeCell ref="L16:P17"/>
    <mergeCell ref="Q16:T17"/>
    <mergeCell ref="AH18:AJ19"/>
    <mergeCell ref="A24:D24"/>
    <mergeCell ref="L18:P19"/>
    <mergeCell ref="I16:K17"/>
    <mergeCell ref="I22:K23"/>
    <mergeCell ref="F16:H17"/>
    <mergeCell ref="F18:H19"/>
    <mergeCell ref="I18:K19"/>
    <mergeCell ref="L24:P24"/>
    <mergeCell ref="F14:H15"/>
    <mergeCell ref="I14:K15"/>
    <mergeCell ref="L14:P15"/>
    <mergeCell ref="U14:X15"/>
    <mergeCell ref="AK14:AM15"/>
    <mergeCell ref="AH14:AJ15"/>
    <mergeCell ref="Y14:AB15"/>
    <mergeCell ref="AF14:AG15"/>
    <mergeCell ref="AC14:AE15"/>
    <mergeCell ref="Q14:T15"/>
    <mergeCell ref="F7:K7"/>
    <mergeCell ref="A27:E28"/>
    <mergeCell ref="A25:E26"/>
    <mergeCell ref="A22:E23"/>
    <mergeCell ref="A20:E21"/>
    <mergeCell ref="I20:K21"/>
    <mergeCell ref="A14:E15"/>
    <mergeCell ref="F24:H24"/>
    <mergeCell ref="F20:H21"/>
    <mergeCell ref="F22:H23"/>
    <mergeCell ref="A3:AU3"/>
    <mergeCell ref="A5:I5"/>
    <mergeCell ref="AH10:AJ12"/>
    <mergeCell ref="AS10:AU12"/>
    <mergeCell ref="A4:AU4"/>
    <mergeCell ref="Q11:T12"/>
    <mergeCell ref="A7:E12"/>
    <mergeCell ref="AK8:AM12"/>
    <mergeCell ref="U11:X11"/>
    <mergeCell ref="L7:AU7"/>
    <mergeCell ref="AS13:AU13"/>
    <mergeCell ref="AK13:AM13"/>
    <mergeCell ref="AC13:AE13"/>
    <mergeCell ref="F8:H12"/>
    <mergeCell ref="U13:X13"/>
    <mergeCell ref="AH13:AJ13"/>
    <mergeCell ref="AF13:AG13"/>
    <mergeCell ref="AQ13:AR13"/>
    <mergeCell ref="L8:P12"/>
    <mergeCell ref="Q10:AE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V58"/>
  <sheetViews>
    <sheetView zoomScale="95" zoomScaleNormal="95" zoomScalePageLayoutView="0" workbookViewId="0" topLeftCell="B10">
      <selection activeCell="AA30" sqref="AA30"/>
    </sheetView>
  </sheetViews>
  <sheetFormatPr defaultColWidth="2" defaultRowHeight="19.5" customHeight="1"/>
  <cols>
    <col min="1" max="47" width="2" style="2" customWidth="1"/>
    <col min="48" max="48" width="0.6953125" style="2" customWidth="1"/>
    <col min="49" max="16384" width="2" style="2" customWidth="1"/>
  </cols>
  <sheetData>
    <row r="1" spans="1:47" ht="19.5" customHeight="1">
      <c r="A1" s="107" t="s">
        <v>221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3" spans="1:47" ht="19.5" customHeight="1">
      <c r="A3" s="122" t="s">
        <v>169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</row>
    <row r="4" spans="1:47" ht="19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</row>
    <row r="5" spans="1:47" ht="19.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19.5" customHeight="1">
      <c r="A6" s="219" t="s">
        <v>51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</row>
    <row r="8" spans="1:47" ht="19.5" customHeight="1">
      <c r="A8" s="123" t="s">
        <v>255</v>
      </c>
      <c r="B8" s="123"/>
      <c r="C8" s="123"/>
      <c r="D8" s="123"/>
      <c r="E8" s="123"/>
      <c r="F8" s="123"/>
      <c r="G8" s="123"/>
      <c r="H8" s="123"/>
      <c r="AP8" s="46"/>
      <c r="AQ8" s="46"/>
      <c r="AR8" s="46"/>
      <c r="AS8" s="46"/>
      <c r="AT8" s="46"/>
      <c r="AU8" s="46" t="s">
        <v>155</v>
      </c>
    </row>
    <row r="9" spans="1:48" ht="2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7" ht="24" customHeight="1">
      <c r="A10" s="227" t="s">
        <v>256</v>
      </c>
      <c r="B10" s="227"/>
      <c r="C10" s="227"/>
      <c r="D10" s="227"/>
      <c r="E10" s="227"/>
      <c r="F10" s="228"/>
      <c r="G10" s="224" t="s">
        <v>257</v>
      </c>
      <c r="H10" s="108"/>
      <c r="I10" s="108"/>
      <c r="J10" s="109"/>
      <c r="K10" s="224" t="s">
        <v>258</v>
      </c>
      <c r="L10" s="108"/>
      <c r="M10" s="108"/>
      <c r="N10" s="108"/>
      <c r="O10" s="109"/>
      <c r="P10" s="97" t="s">
        <v>259</v>
      </c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9"/>
    </row>
    <row r="11" spans="1:48" ht="24" customHeight="1">
      <c r="A11" s="229"/>
      <c r="B11" s="229"/>
      <c r="C11" s="229"/>
      <c r="D11" s="229"/>
      <c r="E11" s="229"/>
      <c r="F11" s="230"/>
      <c r="G11" s="186"/>
      <c r="H11" s="112"/>
      <c r="I11" s="112"/>
      <c r="J11" s="113"/>
      <c r="K11" s="186"/>
      <c r="L11" s="112"/>
      <c r="M11" s="112"/>
      <c r="N11" s="112"/>
      <c r="O11" s="113"/>
      <c r="P11" s="147" t="s">
        <v>260</v>
      </c>
      <c r="Q11" s="147"/>
      <c r="R11" s="147"/>
      <c r="S11" s="147"/>
      <c r="T11" s="147" t="s">
        <v>261</v>
      </c>
      <c r="U11" s="147"/>
      <c r="V11" s="147"/>
      <c r="W11" s="147"/>
      <c r="X11" s="147" t="s">
        <v>262</v>
      </c>
      <c r="Y11" s="147"/>
      <c r="Z11" s="147"/>
      <c r="AA11" s="147"/>
      <c r="AB11" s="147" t="s">
        <v>263</v>
      </c>
      <c r="AC11" s="147"/>
      <c r="AD11" s="147"/>
      <c r="AE11" s="147"/>
      <c r="AF11" s="147" t="s">
        <v>264</v>
      </c>
      <c r="AG11" s="147"/>
      <c r="AH11" s="147"/>
      <c r="AI11" s="147"/>
      <c r="AJ11" s="147" t="s">
        <v>265</v>
      </c>
      <c r="AK11" s="147"/>
      <c r="AL11" s="147"/>
      <c r="AM11" s="147"/>
      <c r="AN11" s="147" t="s">
        <v>266</v>
      </c>
      <c r="AO11" s="147"/>
      <c r="AP11" s="147"/>
      <c r="AQ11" s="147"/>
      <c r="AR11" s="147" t="s">
        <v>267</v>
      </c>
      <c r="AS11" s="147"/>
      <c r="AT11" s="147"/>
      <c r="AU11" s="138"/>
      <c r="AV11" s="6"/>
    </row>
    <row r="12" spans="1:6" ht="6.75" customHeight="1">
      <c r="A12" s="8"/>
      <c r="B12" s="8"/>
      <c r="C12" s="8"/>
      <c r="D12" s="8"/>
      <c r="E12" s="8"/>
      <c r="F12" s="9"/>
    </row>
    <row r="13" spans="1:47" s="10" customFormat="1" ht="13.5" customHeight="1">
      <c r="A13" s="118" t="s">
        <v>229</v>
      </c>
      <c r="B13" s="118"/>
      <c r="C13" s="118"/>
      <c r="D13" s="118"/>
      <c r="E13" s="118"/>
      <c r="F13" s="218"/>
      <c r="G13" s="106" t="s">
        <v>396</v>
      </c>
      <c r="H13" s="96"/>
      <c r="I13" s="96"/>
      <c r="J13" s="96"/>
      <c r="K13" s="96" t="s">
        <v>397</v>
      </c>
      <c r="L13" s="96"/>
      <c r="M13" s="96"/>
      <c r="N13" s="96"/>
      <c r="O13" s="96"/>
      <c r="P13" s="96" t="s">
        <v>398</v>
      </c>
      <c r="Q13" s="96"/>
      <c r="R13" s="96"/>
      <c r="S13" s="96"/>
      <c r="T13" s="96" t="s">
        <v>399</v>
      </c>
      <c r="U13" s="96"/>
      <c r="V13" s="96"/>
      <c r="W13" s="96"/>
      <c r="X13" s="96">
        <v>283</v>
      </c>
      <c r="Y13" s="96"/>
      <c r="Z13" s="96"/>
      <c r="AA13" s="96"/>
      <c r="AB13" s="96">
        <v>278</v>
      </c>
      <c r="AC13" s="96"/>
      <c r="AD13" s="96"/>
      <c r="AE13" s="96"/>
      <c r="AF13" s="96" t="s">
        <v>400</v>
      </c>
      <c r="AG13" s="96"/>
      <c r="AH13" s="96"/>
      <c r="AI13" s="96"/>
      <c r="AJ13" s="96">
        <v>3</v>
      </c>
      <c r="AK13" s="96"/>
      <c r="AL13" s="96"/>
      <c r="AM13" s="96"/>
      <c r="AN13" s="96">
        <v>74</v>
      </c>
      <c r="AO13" s="96"/>
      <c r="AP13" s="96"/>
      <c r="AQ13" s="96"/>
      <c r="AR13" s="96">
        <v>2</v>
      </c>
      <c r="AS13" s="96"/>
      <c r="AT13" s="96"/>
      <c r="AU13" s="96"/>
    </row>
    <row r="14" spans="1:47" s="20" customFormat="1" ht="13.5" customHeight="1">
      <c r="A14" s="220"/>
      <c r="B14" s="220"/>
      <c r="C14" s="220"/>
      <c r="D14" s="220"/>
      <c r="E14" s="220"/>
      <c r="F14" s="221"/>
      <c r="G14" s="10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</row>
    <row r="15" spans="1:47" s="10" customFormat="1" ht="13.5" customHeight="1">
      <c r="A15" s="222" t="s">
        <v>401</v>
      </c>
      <c r="B15" s="222"/>
      <c r="C15" s="222"/>
      <c r="D15" s="222"/>
      <c r="E15" s="222"/>
      <c r="F15" s="223"/>
      <c r="G15" s="105" t="s">
        <v>402</v>
      </c>
      <c r="H15" s="105"/>
      <c r="I15" s="105"/>
      <c r="J15" s="106"/>
      <c r="K15" s="96" t="s">
        <v>403</v>
      </c>
      <c r="L15" s="96"/>
      <c r="M15" s="96"/>
      <c r="N15" s="96"/>
      <c r="O15" s="96"/>
      <c r="P15" s="96" t="s">
        <v>404</v>
      </c>
      <c r="Q15" s="96"/>
      <c r="R15" s="96"/>
      <c r="S15" s="96"/>
      <c r="T15" s="96" t="s">
        <v>405</v>
      </c>
      <c r="U15" s="96"/>
      <c r="V15" s="96"/>
      <c r="W15" s="96"/>
      <c r="X15" s="96">
        <v>273</v>
      </c>
      <c r="Y15" s="96"/>
      <c r="Z15" s="96"/>
      <c r="AA15" s="96"/>
      <c r="AB15" s="96">
        <v>275</v>
      </c>
      <c r="AC15" s="96"/>
      <c r="AD15" s="96"/>
      <c r="AE15" s="96"/>
      <c r="AF15" s="96" t="s">
        <v>406</v>
      </c>
      <c r="AG15" s="96"/>
      <c r="AH15" s="96"/>
      <c r="AI15" s="96"/>
      <c r="AJ15" s="96" t="s">
        <v>153</v>
      </c>
      <c r="AK15" s="96"/>
      <c r="AL15" s="96"/>
      <c r="AM15" s="96"/>
      <c r="AN15" s="96">
        <v>48</v>
      </c>
      <c r="AO15" s="96"/>
      <c r="AP15" s="96"/>
      <c r="AQ15" s="96"/>
      <c r="AR15" s="126">
        <v>6</v>
      </c>
      <c r="AS15" s="105"/>
      <c r="AT15" s="105"/>
      <c r="AU15" s="106"/>
    </row>
    <row r="16" spans="1:47" s="20" customFormat="1" ht="13.5" customHeight="1">
      <c r="A16" s="220"/>
      <c r="B16" s="220"/>
      <c r="C16" s="220"/>
      <c r="D16" s="220"/>
      <c r="E16" s="220"/>
      <c r="F16" s="221"/>
      <c r="G16" s="105"/>
      <c r="H16" s="105"/>
      <c r="I16" s="105"/>
      <c r="J16" s="10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126"/>
      <c r="AS16" s="105"/>
      <c r="AT16" s="105"/>
      <c r="AU16" s="106"/>
    </row>
    <row r="17" spans="1:47" s="10" customFormat="1" ht="13.5" customHeight="1">
      <c r="A17" s="222" t="s">
        <v>407</v>
      </c>
      <c r="B17" s="222"/>
      <c r="C17" s="222"/>
      <c r="D17" s="222"/>
      <c r="E17" s="222"/>
      <c r="F17" s="223"/>
      <c r="G17" s="105" t="s">
        <v>408</v>
      </c>
      <c r="H17" s="105"/>
      <c r="I17" s="105"/>
      <c r="J17" s="106"/>
      <c r="K17" s="96" t="s">
        <v>409</v>
      </c>
      <c r="L17" s="96"/>
      <c r="M17" s="96"/>
      <c r="N17" s="96"/>
      <c r="O17" s="96"/>
      <c r="P17" s="96" t="s">
        <v>410</v>
      </c>
      <c r="Q17" s="96"/>
      <c r="R17" s="96"/>
      <c r="S17" s="96"/>
      <c r="T17" s="96" t="s">
        <v>411</v>
      </c>
      <c r="U17" s="96"/>
      <c r="V17" s="96"/>
      <c r="W17" s="96"/>
      <c r="X17" s="96">
        <v>273</v>
      </c>
      <c r="Y17" s="96"/>
      <c r="Z17" s="96"/>
      <c r="AA17" s="96"/>
      <c r="AB17" s="96">
        <v>309</v>
      </c>
      <c r="AC17" s="96"/>
      <c r="AD17" s="96"/>
      <c r="AE17" s="96"/>
      <c r="AF17" s="96" t="s">
        <v>412</v>
      </c>
      <c r="AG17" s="96"/>
      <c r="AH17" s="96"/>
      <c r="AI17" s="96"/>
      <c r="AJ17" s="96" t="s">
        <v>153</v>
      </c>
      <c r="AK17" s="96"/>
      <c r="AL17" s="96"/>
      <c r="AM17" s="96"/>
      <c r="AN17" s="96">
        <v>60</v>
      </c>
      <c r="AO17" s="96"/>
      <c r="AP17" s="96"/>
      <c r="AQ17" s="96"/>
      <c r="AR17" s="126">
        <v>4</v>
      </c>
      <c r="AS17" s="105"/>
      <c r="AT17" s="105"/>
      <c r="AU17" s="106"/>
    </row>
    <row r="18" spans="1:47" s="20" customFormat="1" ht="13.5" customHeight="1">
      <c r="A18" s="220"/>
      <c r="B18" s="220"/>
      <c r="C18" s="220"/>
      <c r="D18" s="220"/>
      <c r="E18" s="220"/>
      <c r="F18" s="221"/>
      <c r="G18" s="105"/>
      <c r="H18" s="105"/>
      <c r="I18" s="105"/>
      <c r="J18" s="10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126"/>
      <c r="AS18" s="105"/>
      <c r="AT18" s="105"/>
      <c r="AU18" s="106"/>
    </row>
    <row r="19" spans="1:47" s="10" customFormat="1" ht="13.5" customHeight="1">
      <c r="A19" s="222" t="s">
        <v>413</v>
      </c>
      <c r="B19" s="222"/>
      <c r="C19" s="222"/>
      <c r="D19" s="222"/>
      <c r="E19" s="222"/>
      <c r="F19" s="223"/>
      <c r="G19" s="105" t="s">
        <v>414</v>
      </c>
      <c r="H19" s="105"/>
      <c r="I19" s="105"/>
      <c r="J19" s="106"/>
      <c r="K19" s="96" t="s">
        <v>415</v>
      </c>
      <c r="L19" s="96"/>
      <c r="M19" s="96"/>
      <c r="N19" s="96"/>
      <c r="O19" s="96"/>
      <c r="P19" s="96" t="s">
        <v>416</v>
      </c>
      <c r="Q19" s="96"/>
      <c r="R19" s="96"/>
      <c r="S19" s="96"/>
      <c r="T19" s="96" t="s">
        <v>417</v>
      </c>
      <c r="U19" s="96"/>
      <c r="V19" s="96"/>
      <c r="W19" s="96"/>
      <c r="X19" s="96">
        <v>268</v>
      </c>
      <c r="Y19" s="96"/>
      <c r="Z19" s="96"/>
      <c r="AA19" s="96"/>
      <c r="AB19" s="96">
        <v>302</v>
      </c>
      <c r="AC19" s="96"/>
      <c r="AD19" s="96"/>
      <c r="AE19" s="96"/>
      <c r="AF19" s="96" t="s">
        <v>418</v>
      </c>
      <c r="AG19" s="96"/>
      <c r="AH19" s="96"/>
      <c r="AI19" s="96"/>
      <c r="AJ19" s="96">
        <v>1</v>
      </c>
      <c r="AK19" s="96"/>
      <c r="AL19" s="96"/>
      <c r="AM19" s="96"/>
      <c r="AN19" s="96">
        <v>66</v>
      </c>
      <c r="AO19" s="96"/>
      <c r="AP19" s="96"/>
      <c r="AQ19" s="96"/>
      <c r="AR19" s="126">
        <v>9</v>
      </c>
      <c r="AS19" s="105"/>
      <c r="AT19" s="105"/>
      <c r="AU19" s="106"/>
    </row>
    <row r="20" spans="1:47" s="20" customFormat="1" ht="13.5" customHeight="1">
      <c r="A20" s="220"/>
      <c r="B20" s="220"/>
      <c r="C20" s="220"/>
      <c r="D20" s="220"/>
      <c r="E20" s="220"/>
      <c r="F20" s="221"/>
      <c r="G20" s="105"/>
      <c r="H20" s="105"/>
      <c r="I20" s="105"/>
      <c r="J20" s="10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126"/>
      <c r="AS20" s="105"/>
      <c r="AT20" s="105"/>
      <c r="AU20" s="106"/>
    </row>
    <row r="21" spans="1:47" ht="6" customHeight="1">
      <c r="A21" s="47"/>
      <c r="B21" s="47"/>
      <c r="C21" s="47"/>
      <c r="D21" s="47"/>
      <c r="E21" s="47"/>
      <c r="F21" s="4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8" s="14" customFormat="1" ht="13.5" customHeight="1">
      <c r="A22" s="232" t="s">
        <v>540</v>
      </c>
      <c r="B22" s="233"/>
      <c r="C22" s="233"/>
      <c r="D22" s="233"/>
      <c r="E22" s="233"/>
      <c r="F22" s="49"/>
      <c r="G22" s="171" t="s">
        <v>541</v>
      </c>
      <c r="H22" s="101"/>
      <c r="I22" s="101"/>
      <c r="J22" s="101"/>
      <c r="K22" s="101" t="s">
        <v>542</v>
      </c>
      <c r="L22" s="101"/>
      <c r="M22" s="101"/>
      <c r="N22" s="101"/>
      <c r="O22" s="101"/>
      <c r="P22" s="101" t="s">
        <v>543</v>
      </c>
      <c r="Q22" s="101"/>
      <c r="R22" s="101"/>
      <c r="S22" s="101"/>
      <c r="T22" s="101" t="s">
        <v>544</v>
      </c>
      <c r="U22" s="101"/>
      <c r="V22" s="101"/>
      <c r="W22" s="101"/>
      <c r="X22" s="101">
        <v>285</v>
      </c>
      <c r="Y22" s="101"/>
      <c r="Z22" s="101"/>
      <c r="AA22" s="101"/>
      <c r="AB22" s="101">
        <v>352</v>
      </c>
      <c r="AC22" s="101"/>
      <c r="AD22" s="101"/>
      <c r="AE22" s="101"/>
      <c r="AF22" s="101" t="s">
        <v>545</v>
      </c>
      <c r="AG22" s="101"/>
      <c r="AH22" s="101"/>
      <c r="AI22" s="101"/>
      <c r="AJ22" s="101">
        <v>2</v>
      </c>
      <c r="AK22" s="101"/>
      <c r="AL22" s="101"/>
      <c r="AM22" s="101"/>
      <c r="AN22" s="101">
        <v>112</v>
      </c>
      <c r="AO22" s="101"/>
      <c r="AP22" s="101"/>
      <c r="AQ22" s="101"/>
      <c r="AR22" s="101">
        <v>8</v>
      </c>
      <c r="AS22" s="101"/>
      <c r="AT22" s="101"/>
      <c r="AU22" s="101"/>
      <c r="AV22" s="13"/>
    </row>
    <row r="23" spans="1:48" s="22" customFormat="1" ht="13.5" customHeight="1">
      <c r="A23" s="233"/>
      <c r="B23" s="233"/>
      <c r="C23" s="233"/>
      <c r="D23" s="233"/>
      <c r="E23" s="233"/>
      <c r="F23" s="50"/>
      <c r="G23" s="17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21"/>
    </row>
    <row r="24" spans="1:48" ht="9" customHeight="1">
      <c r="A24" s="40"/>
      <c r="B24" s="40"/>
      <c r="C24" s="40"/>
      <c r="D24" s="40"/>
      <c r="E24" s="40"/>
      <c r="F24" s="5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17"/>
    </row>
    <row r="25" ht="16.5" customHeight="1"/>
    <row r="28" spans="1:47" ht="19.5" customHeight="1">
      <c r="A28" s="219" t="s">
        <v>56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</row>
    <row r="30" spans="1:10" ht="19.5" customHeight="1">
      <c r="A30" s="123" t="s">
        <v>57</v>
      </c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48" ht="2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24" customHeight="1">
      <c r="A32" s="155" t="s">
        <v>58</v>
      </c>
      <c r="B32" s="97"/>
      <c r="C32" s="97"/>
      <c r="D32" s="97"/>
      <c r="E32" s="97"/>
      <c r="F32" s="97"/>
      <c r="G32" s="97" t="s">
        <v>9</v>
      </c>
      <c r="H32" s="97"/>
      <c r="I32" s="97"/>
      <c r="J32" s="97"/>
      <c r="K32" s="97"/>
      <c r="L32" s="97" t="s">
        <v>59</v>
      </c>
      <c r="M32" s="97"/>
      <c r="N32" s="97"/>
      <c r="O32" s="97"/>
      <c r="P32" s="97"/>
      <c r="Q32" s="147" t="s">
        <v>52</v>
      </c>
      <c r="R32" s="147"/>
      <c r="S32" s="147"/>
      <c r="T32" s="147"/>
      <c r="U32" s="147" t="s">
        <v>53</v>
      </c>
      <c r="V32" s="147"/>
      <c r="W32" s="147"/>
      <c r="X32" s="147"/>
      <c r="Y32" s="147" t="s">
        <v>54</v>
      </c>
      <c r="Z32" s="147"/>
      <c r="AA32" s="147"/>
      <c r="AB32" s="147"/>
      <c r="AC32" s="147" t="s">
        <v>60</v>
      </c>
      <c r="AD32" s="147"/>
      <c r="AE32" s="147"/>
      <c r="AF32" s="147"/>
      <c r="AG32" s="147"/>
      <c r="AH32" s="147" t="s">
        <v>55</v>
      </c>
      <c r="AI32" s="147"/>
      <c r="AJ32" s="147"/>
      <c r="AK32" s="147"/>
      <c r="AL32" s="225" t="s">
        <v>61</v>
      </c>
      <c r="AM32" s="225"/>
      <c r="AN32" s="225"/>
      <c r="AO32" s="225" t="s">
        <v>62</v>
      </c>
      <c r="AP32" s="225"/>
      <c r="AQ32" s="225"/>
      <c r="AR32" s="225" t="s">
        <v>63</v>
      </c>
      <c r="AS32" s="225"/>
      <c r="AT32" s="225"/>
      <c r="AU32" s="226"/>
      <c r="AV32" s="6"/>
    </row>
    <row r="33" spans="1:6" s="55" customFormat="1" ht="13.5" customHeight="1">
      <c r="A33" s="141" t="s">
        <v>91</v>
      </c>
      <c r="B33" s="141"/>
      <c r="C33" s="141"/>
      <c r="D33" s="141"/>
      <c r="E33" s="141"/>
      <c r="F33" s="54"/>
    </row>
    <row r="34" spans="1:47" s="10" customFormat="1" ht="13.5" customHeight="1">
      <c r="A34" s="56"/>
      <c r="B34" s="118" t="s">
        <v>227</v>
      </c>
      <c r="C34" s="118"/>
      <c r="D34" s="118"/>
      <c r="E34" s="118"/>
      <c r="F34" s="119"/>
      <c r="G34" s="106" t="s">
        <v>419</v>
      </c>
      <c r="H34" s="96"/>
      <c r="I34" s="96"/>
      <c r="J34" s="96"/>
      <c r="K34" s="96"/>
      <c r="L34" s="96" t="s">
        <v>420</v>
      </c>
      <c r="M34" s="96"/>
      <c r="N34" s="96"/>
      <c r="O34" s="96"/>
      <c r="P34" s="96"/>
      <c r="Q34" s="96" t="s">
        <v>421</v>
      </c>
      <c r="R34" s="96"/>
      <c r="S34" s="96"/>
      <c r="T34" s="96"/>
      <c r="U34" s="96">
        <v>294</v>
      </c>
      <c r="V34" s="96"/>
      <c r="W34" s="96"/>
      <c r="X34" s="96"/>
      <c r="Y34" s="96">
        <v>278</v>
      </c>
      <c r="Z34" s="96"/>
      <c r="AA34" s="96"/>
      <c r="AB34" s="96"/>
      <c r="AC34" s="96" t="s">
        <v>422</v>
      </c>
      <c r="AD34" s="96"/>
      <c r="AE34" s="96"/>
      <c r="AF34" s="96"/>
      <c r="AG34" s="96"/>
      <c r="AH34" s="212">
        <v>0.3</v>
      </c>
      <c r="AI34" s="212"/>
      <c r="AJ34" s="212"/>
      <c r="AK34" s="212"/>
      <c r="AL34" s="96">
        <v>54</v>
      </c>
      <c r="AM34" s="96"/>
      <c r="AN34" s="96"/>
      <c r="AO34" s="96">
        <v>4.3</v>
      </c>
      <c r="AP34" s="96"/>
      <c r="AQ34" s="96"/>
      <c r="AR34" s="213" t="s">
        <v>153</v>
      </c>
      <c r="AS34" s="213"/>
      <c r="AT34" s="213"/>
      <c r="AU34" s="213"/>
    </row>
    <row r="35" spans="1:47" s="20" customFormat="1" ht="13.5" customHeight="1">
      <c r="A35" s="57"/>
      <c r="B35" s="217"/>
      <c r="C35" s="217"/>
      <c r="D35" s="217"/>
      <c r="E35" s="217"/>
      <c r="F35" s="218"/>
      <c r="G35" s="10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212"/>
      <c r="AI35" s="212"/>
      <c r="AJ35" s="212"/>
      <c r="AK35" s="212"/>
      <c r="AL35" s="96"/>
      <c r="AM35" s="96"/>
      <c r="AN35" s="96"/>
      <c r="AO35" s="96"/>
      <c r="AP35" s="96"/>
      <c r="AQ35" s="96"/>
      <c r="AR35" s="213"/>
      <c r="AS35" s="213"/>
      <c r="AT35" s="213"/>
      <c r="AU35" s="213"/>
    </row>
    <row r="36" spans="1:47" s="10" customFormat="1" ht="13.5" customHeight="1">
      <c r="A36" s="56"/>
      <c r="B36" s="118">
        <v>18</v>
      </c>
      <c r="C36" s="118"/>
      <c r="D36" s="118"/>
      <c r="E36" s="118"/>
      <c r="F36" s="119"/>
      <c r="G36" s="105" t="s">
        <v>423</v>
      </c>
      <c r="H36" s="105"/>
      <c r="I36" s="105"/>
      <c r="J36" s="105"/>
      <c r="K36" s="106"/>
      <c r="L36" s="96" t="s">
        <v>424</v>
      </c>
      <c r="M36" s="96"/>
      <c r="N36" s="96"/>
      <c r="O36" s="96"/>
      <c r="P36" s="96"/>
      <c r="Q36" s="96" t="s">
        <v>425</v>
      </c>
      <c r="R36" s="96"/>
      <c r="S36" s="96"/>
      <c r="T36" s="96"/>
      <c r="U36" s="96">
        <v>276</v>
      </c>
      <c r="V36" s="96"/>
      <c r="W36" s="96"/>
      <c r="X36" s="96"/>
      <c r="Y36" s="96">
        <v>274</v>
      </c>
      <c r="Z36" s="96"/>
      <c r="AA36" s="96"/>
      <c r="AB36" s="96"/>
      <c r="AC36" s="96" t="s">
        <v>426</v>
      </c>
      <c r="AD36" s="96"/>
      <c r="AE36" s="96"/>
      <c r="AF36" s="96"/>
      <c r="AG36" s="96"/>
      <c r="AH36" s="212">
        <v>0.4</v>
      </c>
      <c r="AI36" s="212"/>
      <c r="AJ36" s="212"/>
      <c r="AK36" s="212"/>
      <c r="AL36" s="96">
        <v>59</v>
      </c>
      <c r="AM36" s="96"/>
      <c r="AN36" s="96"/>
      <c r="AO36" s="213" t="s">
        <v>427</v>
      </c>
      <c r="AP36" s="213"/>
      <c r="AQ36" s="213"/>
      <c r="AR36" s="213" t="s">
        <v>153</v>
      </c>
      <c r="AS36" s="213"/>
      <c r="AT36" s="213"/>
      <c r="AU36" s="213"/>
    </row>
    <row r="37" spans="1:47" s="20" customFormat="1" ht="13.5" customHeight="1">
      <c r="A37" s="57"/>
      <c r="B37" s="217"/>
      <c r="C37" s="217"/>
      <c r="D37" s="217"/>
      <c r="E37" s="217"/>
      <c r="F37" s="218"/>
      <c r="G37" s="105"/>
      <c r="H37" s="105"/>
      <c r="I37" s="105"/>
      <c r="J37" s="105"/>
      <c r="K37" s="10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212"/>
      <c r="AI37" s="212"/>
      <c r="AJ37" s="212"/>
      <c r="AK37" s="212"/>
      <c r="AL37" s="96"/>
      <c r="AM37" s="96"/>
      <c r="AN37" s="96"/>
      <c r="AO37" s="213"/>
      <c r="AP37" s="213"/>
      <c r="AQ37" s="213"/>
      <c r="AR37" s="213"/>
      <c r="AS37" s="213"/>
      <c r="AT37" s="213"/>
      <c r="AU37" s="213"/>
    </row>
    <row r="38" spans="1:47" s="10" customFormat="1" ht="13.5" customHeight="1">
      <c r="A38" s="56"/>
      <c r="B38" s="118">
        <v>19</v>
      </c>
      <c r="C38" s="118"/>
      <c r="D38" s="118"/>
      <c r="E38" s="118"/>
      <c r="F38" s="119"/>
      <c r="G38" s="105" t="s">
        <v>428</v>
      </c>
      <c r="H38" s="105"/>
      <c r="I38" s="105"/>
      <c r="J38" s="105"/>
      <c r="K38" s="106"/>
      <c r="L38" s="96" t="s">
        <v>429</v>
      </c>
      <c r="M38" s="96"/>
      <c r="N38" s="96"/>
      <c r="O38" s="96"/>
      <c r="P38" s="96"/>
      <c r="Q38" s="96" t="s">
        <v>421</v>
      </c>
      <c r="R38" s="96"/>
      <c r="S38" s="96"/>
      <c r="T38" s="96"/>
      <c r="U38" s="96">
        <v>275</v>
      </c>
      <c r="V38" s="96"/>
      <c r="W38" s="96"/>
      <c r="X38" s="96"/>
      <c r="Y38" s="96">
        <v>291</v>
      </c>
      <c r="Z38" s="96"/>
      <c r="AA38" s="96"/>
      <c r="AB38" s="96"/>
      <c r="AC38" s="96" t="s">
        <v>430</v>
      </c>
      <c r="AD38" s="96"/>
      <c r="AE38" s="96"/>
      <c r="AF38" s="96"/>
      <c r="AG38" s="96"/>
      <c r="AH38" s="212">
        <v>1.2</v>
      </c>
      <c r="AI38" s="212"/>
      <c r="AJ38" s="212"/>
      <c r="AK38" s="212"/>
      <c r="AL38" s="96">
        <v>60</v>
      </c>
      <c r="AM38" s="96"/>
      <c r="AN38" s="96"/>
      <c r="AO38" s="213" t="s">
        <v>431</v>
      </c>
      <c r="AP38" s="213"/>
      <c r="AQ38" s="213"/>
      <c r="AR38" s="213" t="s">
        <v>153</v>
      </c>
      <c r="AS38" s="213"/>
      <c r="AT38" s="213"/>
      <c r="AU38" s="213"/>
    </row>
    <row r="39" spans="1:47" s="20" customFormat="1" ht="13.5" customHeight="1">
      <c r="A39" s="57"/>
      <c r="B39" s="217"/>
      <c r="C39" s="217"/>
      <c r="D39" s="217"/>
      <c r="E39" s="217"/>
      <c r="F39" s="218"/>
      <c r="G39" s="105"/>
      <c r="H39" s="105"/>
      <c r="I39" s="105"/>
      <c r="J39" s="105"/>
      <c r="K39" s="10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212"/>
      <c r="AI39" s="212"/>
      <c r="AJ39" s="212"/>
      <c r="AK39" s="212"/>
      <c r="AL39" s="96"/>
      <c r="AM39" s="96"/>
      <c r="AN39" s="96"/>
      <c r="AO39" s="213"/>
      <c r="AP39" s="213"/>
      <c r="AQ39" s="213"/>
      <c r="AR39" s="213"/>
      <c r="AS39" s="213"/>
      <c r="AT39" s="213"/>
      <c r="AU39" s="213"/>
    </row>
    <row r="40" spans="1:47" s="10" customFormat="1" ht="13.5" customHeight="1">
      <c r="A40" s="56"/>
      <c r="B40" s="118">
        <v>20</v>
      </c>
      <c r="C40" s="118"/>
      <c r="D40" s="118"/>
      <c r="E40" s="118"/>
      <c r="F40" s="119"/>
      <c r="G40" s="105" t="s">
        <v>432</v>
      </c>
      <c r="H40" s="105"/>
      <c r="I40" s="105"/>
      <c r="J40" s="105"/>
      <c r="K40" s="106"/>
      <c r="L40" s="96" t="s">
        <v>433</v>
      </c>
      <c r="M40" s="96"/>
      <c r="N40" s="96"/>
      <c r="O40" s="96"/>
      <c r="P40" s="96"/>
      <c r="Q40" s="96" t="s">
        <v>434</v>
      </c>
      <c r="R40" s="96"/>
      <c r="S40" s="96"/>
      <c r="T40" s="96"/>
      <c r="U40" s="96">
        <v>281</v>
      </c>
      <c r="V40" s="96"/>
      <c r="W40" s="96"/>
      <c r="X40" s="96"/>
      <c r="Y40" s="96">
        <v>305</v>
      </c>
      <c r="Z40" s="96"/>
      <c r="AA40" s="96"/>
      <c r="AB40" s="96"/>
      <c r="AC40" s="96" t="s">
        <v>400</v>
      </c>
      <c r="AD40" s="96"/>
      <c r="AE40" s="96"/>
      <c r="AF40" s="96"/>
      <c r="AG40" s="96"/>
      <c r="AH40" s="212">
        <v>1.3</v>
      </c>
      <c r="AI40" s="212"/>
      <c r="AJ40" s="212"/>
      <c r="AK40" s="212"/>
      <c r="AL40" s="96">
        <v>69</v>
      </c>
      <c r="AM40" s="96"/>
      <c r="AN40" s="96"/>
      <c r="AO40" s="213" t="s">
        <v>435</v>
      </c>
      <c r="AP40" s="213"/>
      <c r="AQ40" s="213"/>
      <c r="AR40" s="213" t="s">
        <v>27</v>
      </c>
      <c r="AS40" s="213"/>
      <c r="AT40" s="213"/>
      <c r="AU40" s="213"/>
    </row>
    <row r="41" spans="1:47" s="20" customFormat="1" ht="13.5" customHeight="1">
      <c r="A41" s="57"/>
      <c r="B41" s="217"/>
      <c r="C41" s="217"/>
      <c r="D41" s="217"/>
      <c r="E41" s="217"/>
      <c r="F41" s="218"/>
      <c r="G41" s="105"/>
      <c r="H41" s="105"/>
      <c r="I41" s="105"/>
      <c r="J41" s="105"/>
      <c r="K41" s="10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212"/>
      <c r="AI41" s="212"/>
      <c r="AJ41" s="212"/>
      <c r="AK41" s="212"/>
      <c r="AL41" s="96"/>
      <c r="AM41" s="96"/>
      <c r="AN41" s="96"/>
      <c r="AO41" s="213"/>
      <c r="AP41" s="213"/>
      <c r="AQ41" s="213"/>
      <c r="AR41" s="213"/>
      <c r="AS41" s="213"/>
      <c r="AT41" s="213"/>
      <c r="AU41" s="213"/>
    </row>
    <row r="42" spans="1:47" s="14" customFormat="1" ht="13.5" customHeight="1">
      <c r="A42" s="58"/>
      <c r="B42" s="141">
        <v>21</v>
      </c>
      <c r="C42" s="141"/>
      <c r="D42" s="141"/>
      <c r="E42" s="141"/>
      <c r="F42" s="142"/>
      <c r="G42" s="171" t="s">
        <v>536</v>
      </c>
      <c r="H42" s="101"/>
      <c r="I42" s="101"/>
      <c r="J42" s="101"/>
      <c r="K42" s="101"/>
      <c r="L42" s="101" t="s">
        <v>537</v>
      </c>
      <c r="M42" s="101"/>
      <c r="N42" s="101"/>
      <c r="O42" s="101"/>
      <c r="P42" s="101"/>
      <c r="Q42" s="101" t="s">
        <v>538</v>
      </c>
      <c r="R42" s="101"/>
      <c r="S42" s="101"/>
      <c r="T42" s="101"/>
      <c r="U42" s="101">
        <v>287</v>
      </c>
      <c r="V42" s="101"/>
      <c r="W42" s="101"/>
      <c r="X42" s="101"/>
      <c r="Y42" s="101">
        <v>331</v>
      </c>
      <c r="Z42" s="101"/>
      <c r="AA42" s="101"/>
      <c r="AB42" s="101"/>
      <c r="AC42" s="101" t="s">
        <v>539</v>
      </c>
      <c r="AD42" s="101"/>
      <c r="AE42" s="101"/>
      <c r="AF42" s="101"/>
      <c r="AG42" s="101"/>
      <c r="AH42" s="214">
        <v>1.2</v>
      </c>
      <c r="AI42" s="214"/>
      <c r="AJ42" s="214"/>
      <c r="AK42" s="214"/>
      <c r="AL42" s="101">
        <v>99</v>
      </c>
      <c r="AM42" s="101"/>
      <c r="AN42" s="101"/>
      <c r="AO42" s="215" t="s">
        <v>320</v>
      </c>
      <c r="AP42" s="215"/>
      <c r="AQ42" s="215"/>
      <c r="AR42" s="215" t="s">
        <v>27</v>
      </c>
      <c r="AS42" s="215"/>
      <c r="AT42" s="215"/>
      <c r="AU42" s="215"/>
    </row>
    <row r="43" spans="1:47" s="22" customFormat="1" ht="13.5" customHeight="1">
      <c r="A43" s="59"/>
      <c r="B43" s="216"/>
      <c r="C43" s="216"/>
      <c r="D43" s="216"/>
      <c r="E43" s="216"/>
      <c r="F43" s="144"/>
      <c r="G43" s="17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214"/>
      <c r="AI43" s="214"/>
      <c r="AJ43" s="214"/>
      <c r="AK43" s="214"/>
      <c r="AL43" s="101"/>
      <c r="AM43" s="101"/>
      <c r="AN43" s="101"/>
      <c r="AO43" s="215"/>
      <c r="AP43" s="215"/>
      <c r="AQ43" s="215"/>
      <c r="AR43" s="215"/>
      <c r="AS43" s="215"/>
      <c r="AT43" s="215"/>
      <c r="AU43" s="215"/>
    </row>
    <row r="44" spans="1:47" s="55" customFormat="1" ht="13.5" customHeight="1">
      <c r="A44" s="141" t="s">
        <v>90</v>
      </c>
      <c r="B44" s="141"/>
      <c r="C44" s="141"/>
      <c r="D44" s="141"/>
      <c r="E44" s="141"/>
      <c r="F44" s="54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</row>
    <row r="45" spans="1:47" s="10" customFormat="1" ht="13.5" customHeight="1">
      <c r="A45" s="56"/>
      <c r="B45" s="118" t="s">
        <v>227</v>
      </c>
      <c r="C45" s="118"/>
      <c r="D45" s="118"/>
      <c r="E45" s="118"/>
      <c r="F45" s="119"/>
      <c r="G45" s="106" t="s">
        <v>436</v>
      </c>
      <c r="H45" s="96"/>
      <c r="I45" s="96"/>
      <c r="J45" s="96"/>
      <c r="K45" s="96"/>
      <c r="L45" s="96" t="s">
        <v>437</v>
      </c>
      <c r="M45" s="96"/>
      <c r="N45" s="96"/>
      <c r="O45" s="96"/>
      <c r="P45" s="96"/>
      <c r="Q45" s="96" t="s">
        <v>438</v>
      </c>
      <c r="R45" s="96"/>
      <c r="S45" s="96"/>
      <c r="T45" s="96"/>
      <c r="U45" s="96" t="s">
        <v>439</v>
      </c>
      <c r="V45" s="96"/>
      <c r="W45" s="96"/>
      <c r="X45" s="96"/>
      <c r="Y45" s="96" t="s">
        <v>440</v>
      </c>
      <c r="Z45" s="96"/>
      <c r="AA45" s="96"/>
      <c r="AB45" s="96"/>
      <c r="AC45" s="96" t="s">
        <v>441</v>
      </c>
      <c r="AD45" s="96"/>
      <c r="AE45" s="96"/>
      <c r="AF45" s="96"/>
      <c r="AG45" s="96"/>
      <c r="AH45" s="96" t="s">
        <v>442</v>
      </c>
      <c r="AI45" s="96"/>
      <c r="AJ45" s="96"/>
      <c r="AK45" s="96"/>
      <c r="AL45" s="96" t="s">
        <v>443</v>
      </c>
      <c r="AM45" s="96"/>
      <c r="AN45" s="96"/>
      <c r="AO45" s="96" t="s">
        <v>444</v>
      </c>
      <c r="AP45" s="96"/>
      <c r="AQ45" s="96"/>
      <c r="AR45" s="213" t="s">
        <v>445</v>
      </c>
      <c r="AS45" s="213"/>
      <c r="AT45" s="213"/>
      <c r="AU45" s="213"/>
    </row>
    <row r="46" spans="1:47" s="20" customFormat="1" ht="13.5" customHeight="1">
      <c r="A46" s="57"/>
      <c r="B46" s="118"/>
      <c r="C46" s="118"/>
      <c r="D46" s="118"/>
      <c r="E46" s="118"/>
      <c r="F46" s="119"/>
      <c r="G46" s="10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213"/>
      <c r="AS46" s="213"/>
      <c r="AT46" s="213"/>
      <c r="AU46" s="213"/>
    </row>
    <row r="47" spans="1:47" s="10" customFormat="1" ht="13.5" customHeight="1">
      <c r="A47" s="56"/>
      <c r="B47" s="118">
        <v>18</v>
      </c>
      <c r="C47" s="118"/>
      <c r="D47" s="118"/>
      <c r="E47" s="118"/>
      <c r="F47" s="119"/>
      <c r="G47" s="106" t="s">
        <v>446</v>
      </c>
      <c r="H47" s="96"/>
      <c r="I47" s="96"/>
      <c r="J47" s="96"/>
      <c r="K47" s="96"/>
      <c r="L47" s="96" t="s">
        <v>447</v>
      </c>
      <c r="M47" s="96"/>
      <c r="N47" s="96"/>
      <c r="O47" s="96"/>
      <c r="P47" s="96"/>
      <c r="Q47" s="96" t="s">
        <v>448</v>
      </c>
      <c r="R47" s="96"/>
      <c r="S47" s="96"/>
      <c r="T47" s="96"/>
      <c r="U47" s="96" t="s">
        <v>449</v>
      </c>
      <c r="V47" s="96"/>
      <c r="W47" s="96"/>
      <c r="X47" s="96"/>
      <c r="Y47" s="96" t="s">
        <v>450</v>
      </c>
      <c r="Z47" s="96"/>
      <c r="AA47" s="96"/>
      <c r="AB47" s="96"/>
      <c r="AC47" s="96" t="s">
        <v>451</v>
      </c>
      <c r="AD47" s="96"/>
      <c r="AE47" s="96"/>
      <c r="AF47" s="96"/>
      <c r="AG47" s="96"/>
      <c r="AH47" s="96" t="s">
        <v>452</v>
      </c>
      <c r="AI47" s="96"/>
      <c r="AJ47" s="96"/>
      <c r="AK47" s="96"/>
      <c r="AL47" s="96" t="s">
        <v>453</v>
      </c>
      <c r="AM47" s="96"/>
      <c r="AN47" s="96"/>
      <c r="AO47" s="96" t="s">
        <v>454</v>
      </c>
      <c r="AP47" s="96"/>
      <c r="AQ47" s="96"/>
      <c r="AR47" s="213" t="s">
        <v>455</v>
      </c>
      <c r="AS47" s="213"/>
      <c r="AT47" s="213"/>
      <c r="AU47" s="213"/>
    </row>
    <row r="48" spans="1:47" s="20" customFormat="1" ht="13.5" customHeight="1">
      <c r="A48" s="57"/>
      <c r="B48" s="118"/>
      <c r="C48" s="118"/>
      <c r="D48" s="118"/>
      <c r="E48" s="118"/>
      <c r="F48" s="119"/>
      <c r="G48" s="10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213"/>
      <c r="AS48" s="213"/>
      <c r="AT48" s="213"/>
      <c r="AU48" s="213"/>
    </row>
    <row r="49" spans="1:47" s="10" customFormat="1" ht="13.5" customHeight="1">
      <c r="A49" s="56"/>
      <c r="B49" s="118">
        <v>19</v>
      </c>
      <c r="C49" s="118"/>
      <c r="D49" s="118"/>
      <c r="E49" s="118"/>
      <c r="F49" s="119"/>
      <c r="G49" s="106" t="s">
        <v>456</v>
      </c>
      <c r="H49" s="96"/>
      <c r="I49" s="96"/>
      <c r="J49" s="96"/>
      <c r="K49" s="96"/>
      <c r="L49" s="96" t="s">
        <v>457</v>
      </c>
      <c r="M49" s="96"/>
      <c r="N49" s="96"/>
      <c r="O49" s="96"/>
      <c r="P49" s="96"/>
      <c r="Q49" s="96" t="s">
        <v>458</v>
      </c>
      <c r="R49" s="96"/>
      <c r="S49" s="96"/>
      <c r="T49" s="96"/>
      <c r="U49" s="96" t="s">
        <v>459</v>
      </c>
      <c r="V49" s="96"/>
      <c r="W49" s="96"/>
      <c r="X49" s="96"/>
      <c r="Y49" s="96" t="s">
        <v>460</v>
      </c>
      <c r="Z49" s="96"/>
      <c r="AA49" s="96"/>
      <c r="AB49" s="96"/>
      <c r="AC49" s="96" t="s">
        <v>461</v>
      </c>
      <c r="AD49" s="96"/>
      <c r="AE49" s="96"/>
      <c r="AF49" s="96"/>
      <c r="AG49" s="96"/>
      <c r="AH49" s="96" t="s">
        <v>462</v>
      </c>
      <c r="AI49" s="96"/>
      <c r="AJ49" s="96"/>
      <c r="AK49" s="96"/>
      <c r="AL49" s="96" t="s">
        <v>463</v>
      </c>
      <c r="AM49" s="96"/>
      <c r="AN49" s="96"/>
      <c r="AO49" s="96" t="s">
        <v>464</v>
      </c>
      <c r="AP49" s="96"/>
      <c r="AQ49" s="96"/>
      <c r="AR49" s="213" t="s">
        <v>465</v>
      </c>
      <c r="AS49" s="213"/>
      <c r="AT49" s="213"/>
      <c r="AU49" s="213"/>
    </row>
    <row r="50" spans="1:47" s="20" customFormat="1" ht="13.5" customHeight="1">
      <c r="A50" s="57"/>
      <c r="B50" s="118"/>
      <c r="C50" s="118"/>
      <c r="D50" s="118"/>
      <c r="E50" s="118"/>
      <c r="F50" s="119"/>
      <c r="G50" s="10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213"/>
      <c r="AS50" s="213"/>
      <c r="AT50" s="213"/>
      <c r="AU50" s="213"/>
    </row>
    <row r="51" spans="1:47" s="10" customFormat="1" ht="13.5" customHeight="1">
      <c r="A51" s="56"/>
      <c r="B51" s="118">
        <v>20</v>
      </c>
      <c r="C51" s="118"/>
      <c r="D51" s="118"/>
      <c r="E51" s="118"/>
      <c r="F51" s="119"/>
      <c r="G51" s="106" t="s">
        <v>466</v>
      </c>
      <c r="H51" s="96"/>
      <c r="I51" s="96"/>
      <c r="J51" s="96"/>
      <c r="K51" s="96"/>
      <c r="L51" s="96" t="s">
        <v>467</v>
      </c>
      <c r="M51" s="96"/>
      <c r="N51" s="96"/>
      <c r="O51" s="96"/>
      <c r="P51" s="96"/>
      <c r="Q51" s="96" t="s">
        <v>468</v>
      </c>
      <c r="R51" s="96"/>
      <c r="S51" s="96"/>
      <c r="T51" s="96"/>
      <c r="U51" s="96" t="s">
        <v>469</v>
      </c>
      <c r="V51" s="96"/>
      <c r="W51" s="96"/>
      <c r="X51" s="96"/>
      <c r="Y51" s="96" t="s">
        <v>470</v>
      </c>
      <c r="Z51" s="96"/>
      <c r="AA51" s="96"/>
      <c r="AB51" s="96"/>
      <c r="AC51" s="96" t="s">
        <v>471</v>
      </c>
      <c r="AD51" s="96"/>
      <c r="AE51" s="96"/>
      <c r="AF51" s="96"/>
      <c r="AG51" s="96"/>
      <c r="AH51" s="96" t="s">
        <v>472</v>
      </c>
      <c r="AI51" s="96"/>
      <c r="AJ51" s="96"/>
      <c r="AK51" s="96"/>
      <c r="AL51" s="96" t="s">
        <v>473</v>
      </c>
      <c r="AM51" s="96"/>
      <c r="AN51" s="96"/>
      <c r="AO51" s="96" t="s">
        <v>474</v>
      </c>
      <c r="AP51" s="96"/>
      <c r="AQ51" s="96"/>
      <c r="AR51" s="213" t="s">
        <v>475</v>
      </c>
      <c r="AS51" s="213"/>
      <c r="AT51" s="213"/>
      <c r="AU51" s="213"/>
    </row>
    <row r="52" spans="1:47" s="20" customFormat="1" ht="13.5" customHeight="1">
      <c r="A52" s="57"/>
      <c r="B52" s="118"/>
      <c r="C52" s="118"/>
      <c r="D52" s="118"/>
      <c r="E52" s="118"/>
      <c r="F52" s="119"/>
      <c r="G52" s="10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213"/>
      <c r="AS52" s="213"/>
      <c r="AT52" s="213"/>
      <c r="AU52" s="213"/>
    </row>
    <row r="53" spans="1:47" s="14" customFormat="1" ht="13.5" customHeight="1">
      <c r="A53" s="58"/>
      <c r="B53" s="141">
        <v>21</v>
      </c>
      <c r="C53" s="141"/>
      <c r="D53" s="141"/>
      <c r="E53" s="141"/>
      <c r="F53" s="142"/>
      <c r="G53" s="101" t="s">
        <v>321</v>
      </c>
      <c r="H53" s="101"/>
      <c r="I53" s="101"/>
      <c r="J53" s="101"/>
      <c r="K53" s="101"/>
      <c r="L53" s="101" t="s">
        <v>322</v>
      </c>
      <c r="M53" s="101"/>
      <c r="N53" s="101"/>
      <c r="O53" s="101"/>
      <c r="P53" s="101"/>
      <c r="Q53" s="101" t="s">
        <v>323</v>
      </c>
      <c r="R53" s="101"/>
      <c r="S53" s="101"/>
      <c r="T53" s="101"/>
      <c r="U53" s="101" t="s">
        <v>324</v>
      </c>
      <c r="V53" s="101"/>
      <c r="W53" s="101"/>
      <c r="X53" s="101"/>
      <c r="Y53" s="101" t="s">
        <v>325</v>
      </c>
      <c r="Z53" s="101"/>
      <c r="AA53" s="101"/>
      <c r="AB53" s="101"/>
      <c r="AC53" s="101" t="s">
        <v>326</v>
      </c>
      <c r="AD53" s="101"/>
      <c r="AE53" s="101"/>
      <c r="AF53" s="101"/>
      <c r="AG53" s="101"/>
      <c r="AH53" s="101" t="s">
        <v>327</v>
      </c>
      <c r="AI53" s="101"/>
      <c r="AJ53" s="101"/>
      <c r="AK53" s="101"/>
      <c r="AL53" s="101" t="s">
        <v>328</v>
      </c>
      <c r="AM53" s="101"/>
      <c r="AN53" s="101"/>
      <c r="AO53" s="101" t="s">
        <v>329</v>
      </c>
      <c r="AP53" s="101"/>
      <c r="AQ53" s="101"/>
      <c r="AR53" s="215" t="s">
        <v>330</v>
      </c>
      <c r="AS53" s="215"/>
      <c r="AT53" s="215"/>
      <c r="AU53" s="215"/>
    </row>
    <row r="54" spans="1:47" s="22" customFormat="1" ht="13.5" customHeight="1">
      <c r="A54" s="59"/>
      <c r="B54" s="141"/>
      <c r="C54" s="141"/>
      <c r="D54" s="141"/>
      <c r="E54" s="141"/>
      <c r="F54" s="142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215"/>
      <c r="AS54" s="215"/>
      <c r="AT54" s="215"/>
      <c r="AU54" s="215"/>
    </row>
    <row r="55" spans="1:48" ht="9" customHeight="1">
      <c r="A55" s="17"/>
      <c r="B55" s="17"/>
      <c r="C55" s="17"/>
      <c r="D55" s="17"/>
      <c r="E55" s="17"/>
      <c r="F55" s="18"/>
      <c r="G55" s="19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2:47" ht="15" customHeight="1">
      <c r="B56" s="61" t="s">
        <v>93</v>
      </c>
      <c r="C56" s="61"/>
      <c r="D56" s="61" t="s">
        <v>92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</row>
    <row r="57" spans="4:47" ht="15" customHeight="1">
      <c r="D57" s="231" t="s">
        <v>205</v>
      </c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</row>
    <row r="58" spans="4:47" ht="12.75" customHeight="1"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</row>
  </sheetData>
  <sheetProtection/>
  <mergeCells count="198">
    <mergeCell ref="A22:E23"/>
    <mergeCell ref="AC51:AG52"/>
    <mergeCell ref="U32:X32"/>
    <mergeCell ref="U38:X39"/>
    <mergeCell ref="P22:S23"/>
    <mergeCell ref="U34:X35"/>
    <mergeCell ref="G47:K48"/>
    <mergeCell ref="L47:P48"/>
    <mergeCell ref="Y32:AB32"/>
    <mergeCell ref="Y45:AB46"/>
    <mergeCell ref="Q45:T46"/>
    <mergeCell ref="U51:X52"/>
    <mergeCell ref="Y38:AB39"/>
    <mergeCell ref="Y42:AB43"/>
    <mergeCell ref="AC42:AG43"/>
    <mergeCell ref="AC45:AG46"/>
    <mergeCell ref="AC47:AG48"/>
    <mergeCell ref="Y40:AB41"/>
    <mergeCell ref="Q40:T41"/>
    <mergeCell ref="AC49:AG50"/>
    <mergeCell ref="A30:J30"/>
    <mergeCell ref="T22:W23"/>
    <mergeCell ref="Q32:T32"/>
    <mergeCell ref="B34:F35"/>
    <mergeCell ref="D57:AU58"/>
    <mergeCell ref="AO42:AQ43"/>
    <mergeCell ref="AR42:AU43"/>
    <mergeCell ref="G51:K52"/>
    <mergeCell ref="L51:P52"/>
    <mergeCell ref="U49:X50"/>
    <mergeCell ref="AR40:AU41"/>
    <mergeCell ref="AL36:AN37"/>
    <mergeCell ref="AR38:AU39"/>
    <mergeCell ref="AC38:AG39"/>
    <mergeCell ref="AC40:AG41"/>
    <mergeCell ref="AH40:AK41"/>
    <mergeCell ref="AL40:AN41"/>
    <mergeCell ref="AN22:AQ23"/>
    <mergeCell ref="AJ22:AM23"/>
    <mergeCell ref="AH38:AK39"/>
    <mergeCell ref="AH34:AK35"/>
    <mergeCell ref="U45:X46"/>
    <mergeCell ref="U47:X48"/>
    <mergeCell ref="U42:X43"/>
    <mergeCell ref="X22:AA23"/>
    <mergeCell ref="AC32:AG32"/>
    <mergeCell ref="Y34:AB35"/>
    <mergeCell ref="P11:S11"/>
    <mergeCell ref="L42:P43"/>
    <mergeCell ref="Q47:T48"/>
    <mergeCell ref="K19:O20"/>
    <mergeCell ref="P19:S20"/>
    <mergeCell ref="L36:P37"/>
    <mergeCell ref="Q36:T37"/>
    <mergeCell ref="G32:K32"/>
    <mergeCell ref="L32:P32"/>
    <mergeCell ref="L34:P35"/>
    <mergeCell ref="AR22:AU23"/>
    <mergeCell ref="A1:AU1"/>
    <mergeCell ref="A3:AU3"/>
    <mergeCell ref="A6:AU6"/>
    <mergeCell ref="P10:AU10"/>
    <mergeCell ref="G10:J11"/>
    <mergeCell ref="A10:F11"/>
    <mergeCell ref="A8:H8"/>
    <mergeCell ref="X11:AA11"/>
    <mergeCell ref="T11:W11"/>
    <mergeCell ref="K13:O14"/>
    <mergeCell ref="P13:S14"/>
    <mergeCell ref="T13:W14"/>
    <mergeCell ref="AR13:AU14"/>
    <mergeCell ref="AR32:AU32"/>
    <mergeCell ref="AO32:AQ32"/>
    <mergeCell ref="AL32:AN32"/>
    <mergeCell ref="AH32:AK32"/>
    <mergeCell ref="X19:AA20"/>
    <mergeCell ref="AN19:AQ20"/>
    <mergeCell ref="G15:J16"/>
    <mergeCell ref="X17:AA18"/>
    <mergeCell ref="X15:AA16"/>
    <mergeCell ref="P17:S18"/>
    <mergeCell ref="K15:O16"/>
    <mergeCell ref="AR11:AU11"/>
    <mergeCell ref="AN11:AQ11"/>
    <mergeCell ref="AJ11:AM11"/>
    <mergeCell ref="AF11:AI11"/>
    <mergeCell ref="K10:O11"/>
    <mergeCell ref="A15:F16"/>
    <mergeCell ref="AJ13:AM14"/>
    <mergeCell ref="AF15:AI16"/>
    <mergeCell ref="AR17:AU18"/>
    <mergeCell ref="AN15:AQ16"/>
    <mergeCell ref="AR15:AU16"/>
    <mergeCell ref="T17:W18"/>
    <mergeCell ref="AF17:AI18"/>
    <mergeCell ref="AB17:AE18"/>
    <mergeCell ref="T15:W16"/>
    <mergeCell ref="G17:J18"/>
    <mergeCell ref="G19:J20"/>
    <mergeCell ref="K17:O18"/>
    <mergeCell ref="A4:AU5"/>
    <mergeCell ref="AJ19:AM20"/>
    <mergeCell ref="X13:AA14"/>
    <mergeCell ref="AB13:AE14"/>
    <mergeCell ref="AB15:AE16"/>
    <mergeCell ref="AF13:AI14"/>
    <mergeCell ref="AN13:AQ14"/>
    <mergeCell ref="L38:P39"/>
    <mergeCell ref="AC53:AG54"/>
    <mergeCell ref="AH53:AK54"/>
    <mergeCell ref="AJ17:AM18"/>
    <mergeCell ref="T19:W20"/>
    <mergeCell ref="AF19:AI20"/>
    <mergeCell ref="AB19:AE20"/>
    <mergeCell ref="AB22:AE23"/>
    <mergeCell ref="AF22:AI23"/>
    <mergeCell ref="Y49:AB50"/>
    <mergeCell ref="G22:J23"/>
    <mergeCell ref="AB11:AE11"/>
    <mergeCell ref="K22:O23"/>
    <mergeCell ref="AN17:AQ18"/>
    <mergeCell ref="A13:F14"/>
    <mergeCell ref="G13:J14"/>
    <mergeCell ref="P15:S16"/>
    <mergeCell ref="AJ15:AM16"/>
    <mergeCell ref="A17:F18"/>
    <mergeCell ref="A19:F20"/>
    <mergeCell ref="L45:P46"/>
    <mergeCell ref="A28:AU28"/>
    <mergeCell ref="AR19:AU20"/>
    <mergeCell ref="U53:X54"/>
    <mergeCell ref="Y47:AB48"/>
    <mergeCell ref="A32:F32"/>
    <mergeCell ref="G34:K35"/>
    <mergeCell ref="B36:F37"/>
    <mergeCell ref="B38:F39"/>
    <mergeCell ref="Q38:T39"/>
    <mergeCell ref="B51:F52"/>
    <mergeCell ref="B47:F48"/>
    <mergeCell ref="B42:F43"/>
    <mergeCell ref="B40:F41"/>
    <mergeCell ref="A44:E44"/>
    <mergeCell ref="G42:K43"/>
    <mergeCell ref="G40:K41"/>
    <mergeCell ref="Y53:AB54"/>
    <mergeCell ref="Q49:T50"/>
    <mergeCell ref="Y51:AB52"/>
    <mergeCell ref="B53:F54"/>
    <mergeCell ref="G53:K54"/>
    <mergeCell ref="L53:P54"/>
    <mergeCell ref="Q53:T54"/>
    <mergeCell ref="Q51:T52"/>
    <mergeCell ref="L49:P50"/>
    <mergeCell ref="B49:F50"/>
    <mergeCell ref="A33:E33"/>
    <mergeCell ref="B45:F46"/>
    <mergeCell ref="G36:K37"/>
    <mergeCell ref="G38:K39"/>
    <mergeCell ref="Y36:AB37"/>
    <mergeCell ref="G49:K50"/>
    <mergeCell ref="Q42:T43"/>
    <mergeCell ref="G45:K46"/>
    <mergeCell ref="Q34:T35"/>
    <mergeCell ref="L40:P41"/>
    <mergeCell ref="AR34:AU35"/>
    <mergeCell ref="AR49:AU50"/>
    <mergeCell ref="AO51:AQ52"/>
    <mergeCell ref="AR45:AU46"/>
    <mergeCell ref="AR36:AU37"/>
    <mergeCell ref="AO49:AQ50"/>
    <mergeCell ref="AO47:AQ48"/>
    <mergeCell ref="AO36:AQ37"/>
    <mergeCell ref="AR47:AU48"/>
    <mergeCell ref="AO38:AQ39"/>
    <mergeCell ref="AL53:AN54"/>
    <mergeCell ref="AL51:AN52"/>
    <mergeCell ref="AO53:AQ54"/>
    <mergeCell ref="AR53:AU54"/>
    <mergeCell ref="AR51:AU52"/>
    <mergeCell ref="AH49:AK50"/>
    <mergeCell ref="AH51:AK52"/>
    <mergeCell ref="AH42:AK43"/>
    <mergeCell ref="AL42:AN43"/>
    <mergeCell ref="AL49:AN50"/>
    <mergeCell ref="AH47:AK48"/>
    <mergeCell ref="AL47:AN48"/>
    <mergeCell ref="AH45:AK46"/>
    <mergeCell ref="AL45:AN46"/>
    <mergeCell ref="AO45:AQ46"/>
    <mergeCell ref="AL38:AN39"/>
    <mergeCell ref="AH36:AK37"/>
    <mergeCell ref="AO34:AQ35"/>
    <mergeCell ref="AO40:AQ41"/>
    <mergeCell ref="U40:X41"/>
    <mergeCell ref="U36:X37"/>
    <mergeCell ref="AL34:AN35"/>
    <mergeCell ref="AC36:AG37"/>
    <mergeCell ref="AC34:AG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S38"/>
  <sheetViews>
    <sheetView zoomScalePageLayoutView="0" workbookViewId="0" topLeftCell="A19">
      <selection activeCell="E6" sqref="E6"/>
    </sheetView>
  </sheetViews>
  <sheetFormatPr defaultColWidth="2.09765625" defaultRowHeight="19.5" customHeight="1"/>
  <cols>
    <col min="1" max="7" width="2.09765625" style="2" customWidth="1"/>
    <col min="8" max="8" width="1.390625" style="2" customWidth="1"/>
    <col min="9" max="9" width="2.5" style="2" customWidth="1"/>
    <col min="10" max="11" width="2.09765625" style="2" customWidth="1"/>
    <col min="12" max="12" width="3.3984375" style="2" customWidth="1"/>
    <col min="13" max="13" width="1.203125" style="2" customWidth="1"/>
    <col min="14" max="44" width="2.09765625" style="2" customWidth="1"/>
    <col min="45" max="45" width="0.6953125" style="2" customWidth="1"/>
    <col min="46" max="16384" width="2.09765625" style="2" customWidth="1"/>
  </cols>
  <sheetData>
    <row r="1" spans="1:44" ht="19.5" customHeight="1">
      <c r="A1" s="180" t="s">
        <v>222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</row>
    <row r="4" spans="1:44" ht="19.5" customHeight="1">
      <c r="A4" s="122" t="s">
        <v>170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</row>
    <row r="5" spans="5:42" ht="19.5" customHeight="1">
      <c r="E5" s="246" t="s">
        <v>546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</row>
    <row r="7" spans="1:44" ht="19.5" customHeight="1">
      <c r="A7" s="123" t="s">
        <v>64</v>
      </c>
      <c r="B7" s="123"/>
      <c r="C7" s="123"/>
      <c r="D7" s="123"/>
      <c r="E7" s="123"/>
      <c r="F7" s="123"/>
      <c r="G7" s="123"/>
      <c r="AD7" s="204" t="s">
        <v>65</v>
      </c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</row>
    <row r="8" spans="1:45" ht="2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4" ht="24" customHeight="1">
      <c r="A9" s="155" t="s">
        <v>78</v>
      </c>
      <c r="B9" s="97"/>
      <c r="C9" s="97"/>
      <c r="D9" s="97"/>
      <c r="E9" s="97" t="s">
        <v>68</v>
      </c>
      <c r="F9" s="97"/>
      <c r="G9" s="97"/>
      <c r="H9" s="97"/>
      <c r="I9" s="97"/>
      <c r="J9" s="97"/>
      <c r="K9" s="97"/>
      <c r="L9" s="97"/>
      <c r="M9" s="147" t="s">
        <v>69</v>
      </c>
      <c r="N9" s="147"/>
      <c r="O9" s="147"/>
      <c r="P9" s="147"/>
      <c r="Q9" s="147"/>
      <c r="R9" s="147"/>
      <c r="S9" s="147"/>
      <c r="T9" s="147"/>
      <c r="U9" s="97" t="s">
        <v>70</v>
      </c>
      <c r="V9" s="97"/>
      <c r="W9" s="97"/>
      <c r="X9" s="97"/>
      <c r="Y9" s="97"/>
      <c r="Z9" s="97"/>
      <c r="AA9" s="97"/>
      <c r="AB9" s="97"/>
      <c r="AC9" s="247" t="s">
        <v>94</v>
      </c>
      <c r="AD9" s="248"/>
      <c r="AE9" s="248"/>
      <c r="AF9" s="248"/>
      <c r="AG9" s="248"/>
      <c r="AH9" s="248"/>
      <c r="AI9" s="248"/>
      <c r="AJ9" s="154"/>
      <c r="AK9" s="97" t="s">
        <v>71</v>
      </c>
      <c r="AL9" s="97"/>
      <c r="AM9" s="97"/>
      <c r="AN9" s="97"/>
      <c r="AO9" s="97"/>
      <c r="AP9" s="97"/>
      <c r="AQ9" s="97"/>
      <c r="AR9" s="99"/>
    </row>
    <row r="10" spans="1:45" ht="24" customHeight="1">
      <c r="A10" s="155"/>
      <c r="B10" s="97"/>
      <c r="C10" s="97"/>
      <c r="D10" s="97"/>
      <c r="E10" s="225" t="s">
        <v>67</v>
      </c>
      <c r="F10" s="225"/>
      <c r="G10" s="225"/>
      <c r="H10" s="225"/>
      <c r="I10" s="245" t="s">
        <v>66</v>
      </c>
      <c r="J10" s="245"/>
      <c r="K10" s="245"/>
      <c r="L10" s="245"/>
      <c r="M10" s="225" t="s">
        <v>67</v>
      </c>
      <c r="N10" s="225"/>
      <c r="O10" s="225"/>
      <c r="P10" s="225"/>
      <c r="Q10" s="245" t="s">
        <v>66</v>
      </c>
      <c r="R10" s="245"/>
      <c r="S10" s="245"/>
      <c r="T10" s="245"/>
      <c r="U10" s="225" t="s">
        <v>67</v>
      </c>
      <c r="V10" s="225"/>
      <c r="W10" s="225"/>
      <c r="X10" s="225"/>
      <c r="Y10" s="245" t="s">
        <v>66</v>
      </c>
      <c r="Z10" s="245"/>
      <c r="AA10" s="245"/>
      <c r="AB10" s="245"/>
      <c r="AC10" s="225" t="s">
        <v>67</v>
      </c>
      <c r="AD10" s="225"/>
      <c r="AE10" s="225"/>
      <c r="AF10" s="225"/>
      <c r="AG10" s="245" t="s">
        <v>66</v>
      </c>
      <c r="AH10" s="245"/>
      <c r="AI10" s="245"/>
      <c r="AJ10" s="245"/>
      <c r="AK10" s="225" t="s">
        <v>67</v>
      </c>
      <c r="AL10" s="225"/>
      <c r="AM10" s="225"/>
      <c r="AN10" s="225"/>
      <c r="AO10" s="245" t="s">
        <v>66</v>
      </c>
      <c r="AP10" s="245"/>
      <c r="AQ10" s="245"/>
      <c r="AR10" s="249"/>
      <c r="AS10" s="6"/>
    </row>
    <row r="11" spans="1:4" ht="9" customHeight="1">
      <c r="A11" s="8"/>
      <c r="B11" s="8"/>
      <c r="C11" s="8"/>
      <c r="D11" s="9"/>
    </row>
    <row r="12" spans="1:44" ht="30" customHeight="1">
      <c r="A12" s="235" t="s">
        <v>227</v>
      </c>
      <c r="B12" s="235"/>
      <c r="C12" s="235"/>
      <c r="D12" s="240"/>
      <c r="E12" s="106" t="s">
        <v>476</v>
      </c>
      <c r="F12" s="96"/>
      <c r="G12" s="96"/>
      <c r="H12" s="96"/>
      <c r="I12" s="96" t="s">
        <v>246</v>
      </c>
      <c r="J12" s="96"/>
      <c r="K12" s="96"/>
      <c r="L12" s="96"/>
      <c r="M12" s="96">
        <v>286</v>
      </c>
      <c r="N12" s="96"/>
      <c r="O12" s="96"/>
      <c r="P12" s="96"/>
      <c r="Q12" s="96" t="s">
        <v>248</v>
      </c>
      <c r="R12" s="96"/>
      <c r="S12" s="96"/>
      <c r="T12" s="96"/>
      <c r="U12" s="96">
        <v>10</v>
      </c>
      <c r="V12" s="96"/>
      <c r="W12" s="96"/>
      <c r="X12" s="96"/>
      <c r="Y12" s="96" t="s">
        <v>250</v>
      </c>
      <c r="Z12" s="96"/>
      <c r="AA12" s="96"/>
      <c r="AB12" s="96"/>
      <c r="AC12" s="96">
        <v>8</v>
      </c>
      <c r="AD12" s="96"/>
      <c r="AE12" s="96"/>
      <c r="AF12" s="96"/>
      <c r="AG12" s="96" t="s">
        <v>252</v>
      </c>
      <c r="AH12" s="96"/>
      <c r="AI12" s="96"/>
      <c r="AJ12" s="96"/>
      <c r="AK12" s="96">
        <v>862</v>
      </c>
      <c r="AL12" s="96"/>
      <c r="AM12" s="96"/>
      <c r="AN12" s="96"/>
      <c r="AO12" s="96" t="s">
        <v>253</v>
      </c>
      <c r="AP12" s="96"/>
      <c r="AQ12" s="96"/>
      <c r="AR12" s="96"/>
    </row>
    <row r="13" spans="1:44" ht="30" customHeight="1">
      <c r="A13" s="235">
        <v>18</v>
      </c>
      <c r="B13" s="235"/>
      <c r="C13" s="235"/>
      <c r="D13" s="240"/>
      <c r="E13" s="105" t="s">
        <v>245</v>
      </c>
      <c r="F13" s="105"/>
      <c r="G13" s="105"/>
      <c r="H13" s="106"/>
      <c r="I13" s="96" t="s">
        <v>247</v>
      </c>
      <c r="J13" s="96"/>
      <c r="K13" s="96"/>
      <c r="L13" s="96"/>
      <c r="M13" s="96">
        <v>289</v>
      </c>
      <c r="N13" s="96"/>
      <c r="O13" s="96"/>
      <c r="P13" s="96"/>
      <c r="Q13" s="96" t="s">
        <v>249</v>
      </c>
      <c r="R13" s="96"/>
      <c r="S13" s="96"/>
      <c r="T13" s="96"/>
      <c r="U13" s="96">
        <v>6</v>
      </c>
      <c r="V13" s="96"/>
      <c r="W13" s="96"/>
      <c r="X13" s="96"/>
      <c r="Y13" s="96" t="s">
        <v>251</v>
      </c>
      <c r="Z13" s="96"/>
      <c r="AA13" s="96"/>
      <c r="AB13" s="96"/>
      <c r="AC13" s="96">
        <v>4</v>
      </c>
      <c r="AD13" s="96"/>
      <c r="AE13" s="96"/>
      <c r="AF13" s="96"/>
      <c r="AG13" s="96">
        <v>512</v>
      </c>
      <c r="AH13" s="96"/>
      <c r="AI13" s="96"/>
      <c r="AJ13" s="96"/>
      <c r="AK13" s="96">
        <v>932</v>
      </c>
      <c r="AL13" s="96"/>
      <c r="AM13" s="96"/>
      <c r="AN13" s="96"/>
      <c r="AO13" s="96" t="s">
        <v>254</v>
      </c>
      <c r="AP13" s="96"/>
      <c r="AQ13" s="96"/>
      <c r="AR13" s="96"/>
    </row>
    <row r="14" spans="1:44" ht="30" customHeight="1">
      <c r="A14" s="235">
        <v>19</v>
      </c>
      <c r="B14" s="235"/>
      <c r="C14" s="235"/>
      <c r="D14" s="240"/>
      <c r="E14" s="105" t="s">
        <v>366</v>
      </c>
      <c r="F14" s="105"/>
      <c r="G14" s="105"/>
      <c r="H14" s="106"/>
      <c r="I14" s="96" t="s">
        <v>367</v>
      </c>
      <c r="J14" s="96"/>
      <c r="K14" s="96"/>
      <c r="L14" s="96"/>
      <c r="M14" s="96">
        <v>274</v>
      </c>
      <c r="N14" s="96"/>
      <c r="O14" s="96"/>
      <c r="P14" s="96"/>
      <c r="Q14" s="96" t="s">
        <v>368</v>
      </c>
      <c r="R14" s="96"/>
      <c r="S14" s="96"/>
      <c r="T14" s="96"/>
      <c r="U14" s="96">
        <v>3</v>
      </c>
      <c r="V14" s="96"/>
      <c r="W14" s="96"/>
      <c r="X14" s="96"/>
      <c r="Y14" s="96">
        <v>588</v>
      </c>
      <c r="Z14" s="96"/>
      <c r="AA14" s="96"/>
      <c r="AB14" s="96"/>
      <c r="AC14" s="96">
        <v>7</v>
      </c>
      <c r="AD14" s="96"/>
      <c r="AE14" s="96"/>
      <c r="AF14" s="96"/>
      <c r="AG14" s="96">
        <v>731</v>
      </c>
      <c r="AH14" s="96"/>
      <c r="AI14" s="96"/>
      <c r="AJ14" s="96"/>
      <c r="AK14" s="96">
        <v>886</v>
      </c>
      <c r="AL14" s="96"/>
      <c r="AM14" s="96"/>
      <c r="AN14" s="96"/>
      <c r="AO14" s="96" t="s">
        <v>369</v>
      </c>
      <c r="AP14" s="96"/>
      <c r="AQ14" s="96"/>
      <c r="AR14" s="96"/>
    </row>
    <row r="15" spans="1:44" ht="30" customHeight="1">
      <c r="A15" s="235">
        <v>20</v>
      </c>
      <c r="B15" s="235"/>
      <c r="C15" s="235"/>
      <c r="D15" s="240"/>
      <c r="E15" s="105" t="s">
        <v>370</v>
      </c>
      <c r="F15" s="105"/>
      <c r="G15" s="105"/>
      <c r="H15" s="106"/>
      <c r="I15" s="96" t="s">
        <v>371</v>
      </c>
      <c r="J15" s="96"/>
      <c r="K15" s="96"/>
      <c r="L15" s="96"/>
      <c r="M15" s="96">
        <v>364</v>
      </c>
      <c r="N15" s="96"/>
      <c r="O15" s="96"/>
      <c r="P15" s="96"/>
      <c r="Q15" s="96" t="s">
        <v>372</v>
      </c>
      <c r="R15" s="96"/>
      <c r="S15" s="96"/>
      <c r="T15" s="96"/>
      <c r="U15" s="96">
        <v>6</v>
      </c>
      <c r="V15" s="96"/>
      <c r="W15" s="96"/>
      <c r="X15" s="96"/>
      <c r="Y15" s="96" t="s">
        <v>373</v>
      </c>
      <c r="Z15" s="96"/>
      <c r="AA15" s="96"/>
      <c r="AB15" s="96"/>
      <c r="AC15" s="96">
        <v>8</v>
      </c>
      <c r="AD15" s="96"/>
      <c r="AE15" s="96"/>
      <c r="AF15" s="96"/>
      <c r="AG15" s="96">
        <v>950</v>
      </c>
      <c r="AH15" s="96"/>
      <c r="AI15" s="96"/>
      <c r="AJ15" s="96"/>
      <c r="AK15" s="96">
        <v>935</v>
      </c>
      <c r="AL15" s="96"/>
      <c r="AM15" s="96"/>
      <c r="AN15" s="96"/>
      <c r="AO15" s="96" t="s">
        <v>374</v>
      </c>
      <c r="AP15" s="96"/>
      <c r="AQ15" s="96"/>
      <c r="AR15" s="96"/>
    </row>
    <row r="16" spans="1:44" ht="9" customHeight="1">
      <c r="A16" s="62"/>
      <c r="B16" s="62"/>
      <c r="C16" s="62"/>
      <c r="D16" s="63"/>
      <c r="E16" s="64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65" customFormat="1" ht="30" customHeight="1">
      <c r="A17" s="238">
        <v>21</v>
      </c>
      <c r="B17" s="238"/>
      <c r="C17" s="238"/>
      <c r="D17" s="238"/>
      <c r="E17" s="171" t="s">
        <v>240</v>
      </c>
      <c r="F17" s="101"/>
      <c r="G17" s="101"/>
      <c r="H17" s="101"/>
      <c r="I17" s="101" t="s">
        <v>241</v>
      </c>
      <c r="J17" s="101"/>
      <c r="K17" s="101"/>
      <c r="L17" s="101"/>
      <c r="M17" s="101">
        <v>480</v>
      </c>
      <c r="N17" s="101"/>
      <c r="O17" s="101"/>
      <c r="P17" s="101"/>
      <c r="Q17" s="101" t="s">
        <v>242</v>
      </c>
      <c r="R17" s="101"/>
      <c r="S17" s="101"/>
      <c r="T17" s="101"/>
      <c r="U17" s="101">
        <v>5</v>
      </c>
      <c r="V17" s="101"/>
      <c r="W17" s="101"/>
      <c r="X17" s="101"/>
      <c r="Y17" s="101">
        <v>931</v>
      </c>
      <c r="Z17" s="101"/>
      <c r="AA17" s="101"/>
      <c r="AB17" s="101"/>
      <c r="AC17" s="101">
        <v>41</v>
      </c>
      <c r="AD17" s="101"/>
      <c r="AE17" s="101"/>
      <c r="AF17" s="101"/>
      <c r="AG17" s="101" t="s">
        <v>243</v>
      </c>
      <c r="AH17" s="101"/>
      <c r="AI17" s="101"/>
      <c r="AJ17" s="101"/>
      <c r="AK17" s="101">
        <v>912</v>
      </c>
      <c r="AL17" s="101"/>
      <c r="AM17" s="101"/>
      <c r="AN17" s="101"/>
      <c r="AO17" s="101" t="s">
        <v>244</v>
      </c>
      <c r="AP17" s="101"/>
      <c r="AQ17" s="101"/>
      <c r="AR17" s="101"/>
    </row>
    <row r="18" spans="1:45" ht="9" customHeight="1">
      <c r="A18" s="17"/>
      <c r="B18" s="17"/>
      <c r="C18" s="17"/>
      <c r="D18" s="18"/>
      <c r="E18" s="1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24" spans="1:44" ht="19.5" customHeight="1">
      <c r="A24" s="122" t="s">
        <v>171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</row>
    <row r="25" spans="1:44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7" spans="1:44" ht="19.5" customHeight="1">
      <c r="A27" s="123" t="s">
        <v>77</v>
      </c>
      <c r="B27" s="123"/>
      <c r="C27" s="123"/>
      <c r="D27" s="123"/>
      <c r="E27" s="123"/>
      <c r="AF27" s="124" t="s">
        <v>151</v>
      </c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</row>
    <row r="28" spans="1:45" ht="2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4" ht="24" customHeight="1">
      <c r="A29" s="108" t="s">
        <v>78</v>
      </c>
      <c r="B29" s="108"/>
      <c r="C29" s="108"/>
      <c r="D29" s="109"/>
      <c r="E29" s="242" t="s">
        <v>161</v>
      </c>
      <c r="F29" s="243"/>
      <c r="G29" s="243"/>
      <c r="H29" s="243"/>
      <c r="I29" s="244"/>
      <c r="J29" s="148" t="s">
        <v>95</v>
      </c>
      <c r="K29" s="97"/>
      <c r="L29" s="97"/>
      <c r="M29" s="97"/>
      <c r="N29" s="97"/>
      <c r="O29" s="97" t="s">
        <v>72</v>
      </c>
      <c r="P29" s="97"/>
      <c r="Q29" s="97"/>
      <c r="R29" s="97"/>
      <c r="S29" s="97"/>
      <c r="T29" s="97" t="s">
        <v>79</v>
      </c>
      <c r="U29" s="97"/>
      <c r="V29" s="97"/>
      <c r="W29" s="97"/>
      <c r="X29" s="97"/>
      <c r="Y29" s="97"/>
      <c r="Z29" s="97"/>
      <c r="AA29" s="97"/>
      <c r="AB29" s="97"/>
      <c r="AC29" s="97"/>
      <c r="AD29" s="97" t="s">
        <v>76</v>
      </c>
      <c r="AE29" s="97"/>
      <c r="AF29" s="97"/>
      <c r="AG29" s="97"/>
      <c r="AH29" s="97"/>
      <c r="AI29" s="97"/>
      <c r="AJ29" s="97"/>
      <c r="AK29" s="97"/>
      <c r="AL29" s="97"/>
      <c r="AM29" s="97"/>
      <c r="AN29" s="205"/>
      <c r="AO29" s="205"/>
      <c r="AP29" s="205"/>
      <c r="AQ29" s="205"/>
      <c r="AR29" s="182"/>
    </row>
    <row r="30" spans="1:45" ht="24" customHeight="1">
      <c r="A30" s="112"/>
      <c r="B30" s="112"/>
      <c r="C30" s="112"/>
      <c r="D30" s="113"/>
      <c r="E30" s="250" t="s">
        <v>162</v>
      </c>
      <c r="F30" s="251"/>
      <c r="G30" s="251"/>
      <c r="H30" s="251"/>
      <c r="I30" s="252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 t="s">
        <v>80</v>
      </c>
      <c r="U30" s="97"/>
      <c r="V30" s="97"/>
      <c r="W30" s="97"/>
      <c r="X30" s="97"/>
      <c r="Y30" s="97" t="s">
        <v>81</v>
      </c>
      <c r="Z30" s="97"/>
      <c r="AA30" s="97"/>
      <c r="AB30" s="97"/>
      <c r="AC30" s="97"/>
      <c r="AD30" s="97" t="s">
        <v>73</v>
      </c>
      <c r="AE30" s="97"/>
      <c r="AF30" s="97"/>
      <c r="AG30" s="97"/>
      <c r="AH30" s="97"/>
      <c r="AI30" s="97" t="s">
        <v>74</v>
      </c>
      <c r="AJ30" s="97"/>
      <c r="AK30" s="97"/>
      <c r="AL30" s="97"/>
      <c r="AM30" s="97"/>
      <c r="AN30" s="97" t="s">
        <v>75</v>
      </c>
      <c r="AO30" s="97"/>
      <c r="AP30" s="97"/>
      <c r="AQ30" s="97"/>
      <c r="AR30" s="99"/>
      <c r="AS30" s="6"/>
    </row>
    <row r="31" spans="1:4" ht="9" customHeight="1">
      <c r="A31" s="8"/>
      <c r="B31" s="8"/>
      <c r="C31" s="8"/>
      <c r="D31" s="9"/>
    </row>
    <row r="32" spans="1:44" s="10" customFormat="1" ht="30" customHeight="1">
      <c r="A32" s="235" t="s">
        <v>227</v>
      </c>
      <c r="B32" s="235"/>
      <c r="C32" s="235"/>
      <c r="D32" s="240"/>
      <c r="E32" s="106" t="s">
        <v>477</v>
      </c>
      <c r="F32" s="96"/>
      <c r="G32" s="96"/>
      <c r="H32" s="96"/>
      <c r="I32" s="96"/>
      <c r="J32" s="96" t="s">
        <v>478</v>
      </c>
      <c r="K32" s="96"/>
      <c r="L32" s="96"/>
      <c r="M32" s="96"/>
      <c r="N32" s="96"/>
      <c r="O32" s="96" t="s">
        <v>479</v>
      </c>
      <c r="P32" s="96"/>
      <c r="Q32" s="96"/>
      <c r="R32" s="96"/>
      <c r="S32" s="96"/>
      <c r="T32" s="96" t="s">
        <v>480</v>
      </c>
      <c r="U32" s="96"/>
      <c r="V32" s="96"/>
      <c r="W32" s="96"/>
      <c r="X32" s="96"/>
      <c r="Y32" s="96" t="s">
        <v>481</v>
      </c>
      <c r="Z32" s="96"/>
      <c r="AA32" s="96"/>
      <c r="AB32" s="96"/>
      <c r="AC32" s="96"/>
      <c r="AD32" s="96" t="s">
        <v>482</v>
      </c>
      <c r="AE32" s="96"/>
      <c r="AF32" s="96"/>
      <c r="AG32" s="96"/>
      <c r="AH32" s="96"/>
      <c r="AI32" s="96" t="s">
        <v>483</v>
      </c>
      <c r="AJ32" s="96"/>
      <c r="AK32" s="96"/>
      <c r="AL32" s="96"/>
      <c r="AM32" s="96"/>
      <c r="AN32" s="96" t="s">
        <v>484</v>
      </c>
      <c r="AO32" s="96"/>
      <c r="AP32" s="96"/>
      <c r="AQ32" s="96"/>
      <c r="AR32" s="96"/>
    </row>
    <row r="33" spans="1:44" s="10" customFormat="1" ht="30" customHeight="1">
      <c r="A33" s="235">
        <v>18</v>
      </c>
      <c r="B33" s="235"/>
      <c r="C33" s="235"/>
      <c r="D33" s="240"/>
      <c r="E33" s="105" t="s">
        <v>485</v>
      </c>
      <c r="F33" s="105"/>
      <c r="G33" s="105"/>
      <c r="H33" s="105"/>
      <c r="I33" s="106"/>
      <c r="J33" s="96" t="s">
        <v>486</v>
      </c>
      <c r="K33" s="96"/>
      <c r="L33" s="96"/>
      <c r="M33" s="96"/>
      <c r="N33" s="96"/>
      <c r="O33" s="96" t="s">
        <v>487</v>
      </c>
      <c r="P33" s="96"/>
      <c r="Q33" s="96"/>
      <c r="R33" s="96"/>
      <c r="S33" s="96"/>
      <c r="T33" s="96" t="s">
        <v>488</v>
      </c>
      <c r="U33" s="96"/>
      <c r="V33" s="96"/>
      <c r="W33" s="96"/>
      <c r="X33" s="96"/>
      <c r="Y33" s="96" t="s">
        <v>489</v>
      </c>
      <c r="Z33" s="96"/>
      <c r="AA33" s="96"/>
      <c r="AB33" s="96"/>
      <c r="AC33" s="96"/>
      <c r="AD33" s="96" t="s">
        <v>490</v>
      </c>
      <c r="AE33" s="96"/>
      <c r="AF33" s="96"/>
      <c r="AG33" s="96"/>
      <c r="AH33" s="96"/>
      <c r="AI33" s="96" t="s">
        <v>491</v>
      </c>
      <c r="AJ33" s="96"/>
      <c r="AK33" s="96"/>
      <c r="AL33" s="96"/>
      <c r="AM33" s="96"/>
      <c r="AN33" s="96" t="s">
        <v>492</v>
      </c>
      <c r="AO33" s="96"/>
      <c r="AP33" s="96"/>
      <c r="AQ33" s="96"/>
      <c r="AR33" s="96"/>
    </row>
    <row r="34" spans="1:44" s="10" customFormat="1" ht="30" customHeight="1">
      <c r="A34" s="235">
        <v>19</v>
      </c>
      <c r="B34" s="235"/>
      <c r="C34" s="235"/>
      <c r="D34" s="240"/>
      <c r="E34" s="105" t="s">
        <v>493</v>
      </c>
      <c r="F34" s="105"/>
      <c r="G34" s="105"/>
      <c r="H34" s="105"/>
      <c r="I34" s="106"/>
      <c r="J34" s="96" t="s">
        <v>494</v>
      </c>
      <c r="K34" s="96"/>
      <c r="L34" s="96"/>
      <c r="M34" s="96"/>
      <c r="N34" s="96"/>
      <c r="O34" s="96" t="s">
        <v>495</v>
      </c>
      <c r="P34" s="96"/>
      <c r="Q34" s="96"/>
      <c r="R34" s="96"/>
      <c r="S34" s="96"/>
      <c r="T34" s="96" t="s">
        <v>496</v>
      </c>
      <c r="U34" s="96"/>
      <c r="V34" s="96"/>
      <c r="W34" s="96"/>
      <c r="X34" s="96"/>
      <c r="Y34" s="96" t="s">
        <v>497</v>
      </c>
      <c r="Z34" s="96"/>
      <c r="AA34" s="96"/>
      <c r="AB34" s="96"/>
      <c r="AC34" s="96"/>
      <c r="AD34" s="96" t="s">
        <v>498</v>
      </c>
      <c r="AE34" s="96"/>
      <c r="AF34" s="96"/>
      <c r="AG34" s="96"/>
      <c r="AH34" s="96"/>
      <c r="AI34" s="96" t="s">
        <v>499</v>
      </c>
      <c r="AJ34" s="96"/>
      <c r="AK34" s="96"/>
      <c r="AL34" s="96"/>
      <c r="AM34" s="96"/>
      <c r="AN34" s="96" t="s">
        <v>500</v>
      </c>
      <c r="AO34" s="96"/>
      <c r="AP34" s="96"/>
      <c r="AQ34" s="96"/>
      <c r="AR34" s="96"/>
    </row>
    <row r="35" spans="1:44" s="10" customFormat="1" ht="30" customHeight="1">
      <c r="A35" s="235">
        <v>20</v>
      </c>
      <c r="B35" s="236"/>
      <c r="C35" s="236"/>
      <c r="D35" s="237"/>
      <c r="E35" s="105" t="s">
        <v>501</v>
      </c>
      <c r="F35" s="105"/>
      <c r="G35" s="105"/>
      <c r="H35" s="105"/>
      <c r="I35" s="106"/>
      <c r="J35" s="96" t="s">
        <v>502</v>
      </c>
      <c r="K35" s="96"/>
      <c r="L35" s="96"/>
      <c r="M35" s="96"/>
      <c r="N35" s="96"/>
      <c r="O35" s="96" t="s">
        <v>503</v>
      </c>
      <c r="P35" s="96"/>
      <c r="Q35" s="96"/>
      <c r="R35" s="96"/>
      <c r="S35" s="96"/>
      <c r="T35" s="96" t="s">
        <v>504</v>
      </c>
      <c r="U35" s="96"/>
      <c r="V35" s="96"/>
      <c r="W35" s="96"/>
      <c r="X35" s="96"/>
      <c r="Y35" s="96" t="s">
        <v>505</v>
      </c>
      <c r="Z35" s="96"/>
      <c r="AA35" s="96"/>
      <c r="AB35" s="96"/>
      <c r="AC35" s="96"/>
      <c r="AD35" s="96" t="s">
        <v>506</v>
      </c>
      <c r="AE35" s="96"/>
      <c r="AF35" s="96"/>
      <c r="AG35" s="96"/>
      <c r="AH35" s="96"/>
      <c r="AI35" s="96" t="s">
        <v>507</v>
      </c>
      <c r="AJ35" s="96"/>
      <c r="AK35" s="96"/>
      <c r="AL35" s="96"/>
      <c r="AM35" s="96"/>
      <c r="AN35" s="96" t="s">
        <v>508</v>
      </c>
      <c r="AO35" s="96"/>
      <c r="AP35" s="96"/>
      <c r="AQ35" s="96"/>
      <c r="AR35" s="96"/>
    </row>
    <row r="36" spans="1:44" s="20" customFormat="1" ht="11.25" customHeight="1">
      <c r="A36" s="66"/>
      <c r="B36" s="66"/>
      <c r="C36" s="66"/>
      <c r="D36" s="67"/>
      <c r="E36" s="241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</row>
    <row r="37" spans="1:44" s="14" customFormat="1" ht="30" customHeight="1">
      <c r="A37" s="238">
        <v>21</v>
      </c>
      <c r="B37" s="239"/>
      <c r="C37" s="239"/>
      <c r="D37" s="239"/>
      <c r="E37" s="171" t="s">
        <v>232</v>
      </c>
      <c r="F37" s="101"/>
      <c r="G37" s="101"/>
      <c r="H37" s="101"/>
      <c r="I37" s="101"/>
      <c r="J37" s="101" t="s">
        <v>233</v>
      </c>
      <c r="K37" s="101"/>
      <c r="L37" s="101"/>
      <c r="M37" s="101"/>
      <c r="N37" s="101"/>
      <c r="O37" s="101" t="s">
        <v>234</v>
      </c>
      <c r="P37" s="101"/>
      <c r="Q37" s="101"/>
      <c r="R37" s="101"/>
      <c r="S37" s="101"/>
      <c r="T37" s="101" t="s">
        <v>235</v>
      </c>
      <c r="U37" s="101"/>
      <c r="V37" s="101"/>
      <c r="W37" s="101"/>
      <c r="X37" s="101"/>
      <c r="Y37" s="101" t="s">
        <v>236</v>
      </c>
      <c r="Z37" s="101"/>
      <c r="AA37" s="101"/>
      <c r="AB37" s="101"/>
      <c r="AC37" s="101"/>
      <c r="AD37" s="101" t="s">
        <v>237</v>
      </c>
      <c r="AE37" s="101"/>
      <c r="AF37" s="101"/>
      <c r="AG37" s="101"/>
      <c r="AH37" s="101"/>
      <c r="AI37" s="101" t="s">
        <v>238</v>
      </c>
      <c r="AJ37" s="101"/>
      <c r="AK37" s="101"/>
      <c r="AL37" s="101"/>
      <c r="AM37" s="101"/>
      <c r="AN37" s="101" t="s">
        <v>239</v>
      </c>
      <c r="AO37" s="101"/>
      <c r="AP37" s="101"/>
      <c r="AQ37" s="101"/>
      <c r="AR37" s="101"/>
    </row>
    <row r="38" spans="1:45" ht="9" customHeight="1">
      <c r="A38" s="17"/>
      <c r="B38" s="17"/>
      <c r="C38" s="17"/>
      <c r="D38" s="18"/>
      <c r="E38" s="19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</sheetData>
  <sheetProtection/>
  <mergeCells count="145">
    <mergeCell ref="AN32:AR32"/>
    <mergeCell ref="O32:S32"/>
    <mergeCell ref="E30:I30"/>
    <mergeCell ref="E32:I32"/>
    <mergeCell ref="AN33:AR33"/>
    <mergeCell ref="Y33:AC33"/>
    <mergeCell ref="O33:S33"/>
    <mergeCell ref="AD33:AH33"/>
    <mergeCell ref="AI33:AM33"/>
    <mergeCell ref="AD32:AH32"/>
    <mergeCell ref="Y32:AC32"/>
    <mergeCell ref="AI32:AM32"/>
    <mergeCell ref="T33:X33"/>
    <mergeCell ref="T30:X30"/>
    <mergeCell ref="J33:N33"/>
    <mergeCell ref="T32:X32"/>
    <mergeCell ref="O29:S30"/>
    <mergeCell ref="J29:N30"/>
    <mergeCell ref="AO17:AR17"/>
    <mergeCell ref="A24:AR24"/>
    <mergeCell ref="A27:E27"/>
    <mergeCell ref="AF27:AR27"/>
    <mergeCell ref="N25:AF25"/>
    <mergeCell ref="A17:D17"/>
    <mergeCell ref="M17:P17"/>
    <mergeCell ref="Q17:T17"/>
    <mergeCell ref="E17:H17"/>
    <mergeCell ref="I17:L17"/>
    <mergeCell ref="U9:AB9"/>
    <mergeCell ref="A13:D13"/>
    <mergeCell ref="A14:D14"/>
    <mergeCell ref="A15:D15"/>
    <mergeCell ref="U15:X15"/>
    <mergeCell ref="E10:H10"/>
    <mergeCell ref="E15:H15"/>
    <mergeCell ref="I15:L15"/>
    <mergeCell ref="M15:P15"/>
    <mergeCell ref="A12:D12"/>
    <mergeCell ref="E12:H12"/>
    <mergeCell ref="AK9:AR9"/>
    <mergeCell ref="AC9:AJ9"/>
    <mergeCell ref="AC10:AF10"/>
    <mergeCell ref="AG10:AJ10"/>
    <mergeCell ref="AO10:AR10"/>
    <mergeCell ref="AK10:AN10"/>
    <mergeCell ref="I10:L10"/>
    <mergeCell ref="M9:T9"/>
    <mergeCell ref="Y10:AB10"/>
    <mergeCell ref="A9:D10"/>
    <mergeCell ref="E9:L9"/>
    <mergeCell ref="AK12:AN12"/>
    <mergeCell ref="M12:P12"/>
    <mergeCell ref="A1:AR1"/>
    <mergeCell ref="A4:AR4"/>
    <mergeCell ref="A7:G7"/>
    <mergeCell ref="AD7:AR7"/>
    <mergeCell ref="E5:AP5"/>
    <mergeCell ref="U10:X10"/>
    <mergeCell ref="Y12:AB12"/>
    <mergeCell ref="I12:L12"/>
    <mergeCell ref="Q12:T12"/>
    <mergeCell ref="U12:X12"/>
    <mergeCell ref="M10:P10"/>
    <mergeCell ref="Q10:T10"/>
    <mergeCell ref="AO12:AR12"/>
    <mergeCell ref="E13:H13"/>
    <mergeCell ref="I13:L13"/>
    <mergeCell ref="M13:P13"/>
    <mergeCell ref="Q13:T13"/>
    <mergeCell ref="U13:X13"/>
    <mergeCell ref="Y13:AB13"/>
    <mergeCell ref="AC13:AF13"/>
    <mergeCell ref="AC12:AF12"/>
    <mergeCell ref="AG12:AJ12"/>
    <mergeCell ref="AO13:AR13"/>
    <mergeCell ref="E14:H14"/>
    <mergeCell ref="I14:L14"/>
    <mergeCell ref="M14:P14"/>
    <mergeCell ref="Q14:T14"/>
    <mergeCell ref="U14:X14"/>
    <mergeCell ref="Y14:AB14"/>
    <mergeCell ref="AC14:AF14"/>
    <mergeCell ref="AG13:AJ13"/>
    <mergeCell ref="AK13:AN13"/>
    <mergeCell ref="AO14:AR14"/>
    <mergeCell ref="AC17:AF17"/>
    <mergeCell ref="AG14:AJ14"/>
    <mergeCell ref="U17:X17"/>
    <mergeCell ref="Y17:AB17"/>
    <mergeCell ref="AG15:AJ15"/>
    <mergeCell ref="AG17:AJ17"/>
    <mergeCell ref="AK15:AN15"/>
    <mergeCell ref="AK14:AN14"/>
    <mergeCell ref="AK17:AN17"/>
    <mergeCell ref="AO15:AR15"/>
    <mergeCell ref="AD29:AR29"/>
    <mergeCell ref="T29:AC29"/>
    <mergeCell ref="AN30:AR30"/>
    <mergeCell ref="AI30:AM30"/>
    <mergeCell ref="Y30:AC30"/>
    <mergeCell ref="AD30:AH30"/>
    <mergeCell ref="Y15:AB15"/>
    <mergeCell ref="AC15:AF15"/>
    <mergeCell ref="Q15:T15"/>
    <mergeCell ref="A37:D37"/>
    <mergeCell ref="A29:D30"/>
    <mergeCell ref="A32:D32"/>
    <mergeCell ref="A34:D34"/>
    <mergeCell ref="E34:I34"/>
    <mergeCell ref="E36:I36"/>
    <mergeCell ref="E33:I33"/>
    <mergeCell ref="A33:D33"/>
    <mergeCell ref="E37:I37"/>
    <mergeCell ref="E29:I29"/>
    <mergeCell ref="AN37:AR37"/>
    <mergeCell ref="AI35:AM35"/>
    <mergeCell ref="AI37:AM37"/>
    <mergeCell ref="AD35:AH35"/>
    <mergeCell ref="AN36:AR36"/>
    <mergeCell ref="AD37:AH37"/>
    <mergeCell ref="AN35:AR35"/>
    <mergeCell ref="E35:I35"/>
    <mergeCell ref="J36:N36"/>
    <mergeCell ref="O36:S36"/>
    <mergeCell ref="J32:N32"/>
    <mergeCell ref="J34:N34"/>
    <mergeCell ref="O34:S34"/>
    <mergeCell ref="AN34:AR34"/>
    <mergeCell ref="T36:X36"/>
    <mergeCell ref="AD34:AH34"/>
    <mergeCell ref="Y36:AC36"/>
    <mergeCell ref="T34:X34"/>
    <mergeCell ref="A35:D35"/>
    <mergeCell ref="AD36:AH36"/>
    <mergeCell ref="AI36:AM36"/>
    <mergeCell ref="J35:N35"/>
    <mergeCell ref="O35:S35"/>
    <mergeCell ref="Y34:AC34"/>
    <mergeCell ref="J37:N37"/>
    <mergeCell ref="O37:S37"/>
    <mergeCell ref="T37:X37"/>
    <mergeCell ref="Y37:AC37"/>
    <mergeCell ref="AI34:AM34"/>
    <mergeCell ref="T35:X35"/>
    <mergeCell ref="Y35:AC3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90"/>
  <sheetViews>
    <sheetView tabSelected="1" view="pageBreakPreview" zoomScaleSheetLayoutView="100" zoomScalePageLayoutView="0" workbookViewId="0" topLeftCell="A127">
      <selection activeCell="L139" sqref="L139:M140"/>
    </sheetView>
  </sheetViews>
  <sheetFormatPr defaultColWidth="4.796875" defaultRowHeight="12" customHeight="1"/>
  <cols>
    <col min="1" max="2" width="2.5" style="7" customWidth="1"/>
    <col min="3" max="3" width="2.59765625" style="7" customWidth="1"/>
    <col min="4" max="8" width="4.69921875" style="7" customWidth="1"/>
    <col min="9" max="10" width="3.59765625" style="7" customWidth="1"/>
    <col min="11" max="11" width="3.09765625" style="7" customWidth="1"/>
    <col min="12" max="12" width="3.69921875" style="7" customWidth="1"/>
    <col min="13" max="13" width="3.09765625" style="7" customWidth="1"/>
    <col min="14" max="15" width="5.09765625" style="7" customWidth="1"/>
    <col min="16" max="16" width="5.59765625" style="7" customWidth="1"/>
    <col min="17" max="17" width="5.09765625" style="7" customWidth="1"/>
    <col min="18" max="18" width="6.5" style="7" customWidth="1"/>
    <col min="19" max="19" width="6.59765625" style="7" customWidth="1"/>
    <col min="20" max="20" width="6.3984375" style="7" customWidth="1"/>
    <col min="21" max="21" width="5.59765625" style="7" customWidth="1"/>
    <col min="22" max="16384" width="4.69921875" style="7" customWidth="1"/>
  </cols>
  <sheetData>
    <row r="1" spans="1:48" ht="16.5" customHeight="1">
      <c r="A1" s="253" t="s">
        <v>223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ht="7.5" customHeight="1"/>
    <row r="3" spans="1:21" s="62" customFormat="1" ht="20.25" customHeight="1">
      <c r="A3" s="255" t="s">
        <v>230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ht="8.25" customHeight="1"/>
    <row r="5" spans="16:48" ht="13.5" customHeight="1">
      <c r="P5" s="124" t="s">
        <v>150</v>
      </c>
      <c r="Q5" s="124"/>
      <c r="R5" s="124"/>
      <c r="S5" s="124"/>
      <c r="T5" s="124"/>
      <c r="U5" s="124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21" ht="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4.25" customHeight="1">
      <c r="A7" s="155" t="s">
        <v>105</v>
      </c>
      <c r="B7" s="97"/>
      <c r="C7" s="97"/>
      <c r="D7" s="97"/>
      <c r="E7" s="97"/>
      <c r="F7" s="97"/>
      <c r="G7" s="97"/>
      <c r="H7" s="97"/>
      <c r="I7" s="97"/>
      <c r="J7" s="97" t="s">
        <v>98</v>
      </c>
      <c r="K7" s="97"/>
      <c r="L7" s="97" t="s">
        <v>99</v>
      </c>
      <c r="M7" s="97"/>
      <c r="N7" s="97" t="s">
        <v>100</v>
      </c>
      <c r="O7" s="97"/>
      <c r="P7" s="97"/>
      <c r="Q7" s="97"/>
      <c r="R7" s="97"/>
      <c r="S7" s="97"/>
      <c r="T7" s="97"/>
      <c r="U7" s="99"/>
    </row>
    <row r="8" spans="1:21" ht="12" customHeight="1">
      <c r="A8" s="155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 t="s">
        <v>101</v>
      </c>
      <c r="O8" s="97"/>
      <c r="P8" s="97"/>
      <c r="Q8" s="97"/>
      <c r="R8" s="97" t="s">
        <v>102</v>
      </c>
      <c r="S8" s="97"/>
      <c r="T8" s="97"/>
      <c r="U8" s="99"/>
    </row>
    <row r="9" spans="1:21" ht="26.25" customHeight="1">
      <c r="A9" s="155"/>
      <c r="B9" s="97"/>
      <c r="C9" s="97"/>
      <c r="D9" s="97"/>
      <c r="E9" s="97"/>
      <c r="F9" s="97"/>
      <c r="G9" s="97"/>
      <c r="H9" s="97"/>
      <c r="I9" s="97"/>
      <c r="J9" s="205"/>
      <c r="K9" s="205"/>
      <c r="L9" s="205"/>
      <c r="M9" s="205"/>
      <c r="N9" s="88" t="s">
        <v>103</v>
      </c>
      <c r="O9" s="88" t="s">
        <v>104</v>
      </c>
      <c r="P9" s="88" t="s">
        <v>198</v>
      </c>
      <c r="Q9" s="83" t="s">
        <v>172</v>
      </c>
      <c r="R9" s="84" t="s">
        <v>0</v>
      </c>
      <c r="S9" s="83" t="s">
        <v>106</v>
      </c>
      <c r="T9" s="84" t="s">
        <v>107</v>
      </c>
      <c r="U9" s="79" t="s">
        <v>96</v>
      </c>
    </row>
    <row r="10" spans="1:21" s="69" customFormat="1" ht="13.5" customHeight="1">
      <c r="A10" s="141" t="s">
        <v>183</v>
      </c>
      <c r="B10" s="141"/>
      <c r="C10" s="141"/>
      <c r="D10" s="141"/>
      <c r="E10" s="141"/>
      <c r="F10" s="141"/>
      <c r="G10" s="141"/>
      <c r="H10" s="141"/>
      <c r="I10" s="141"/>
      <c r="J10" s="256">
        <f>SUM(J12:K39)</f>
        <v>153</v>
      </c>
      <c r="K10" s="257"/>
      <c r="L10" s="257">
        <f>SUM(L12:M39)</f>
        <v>2979</v>
      </c>
      <c r="M10" s="257"/>
      <c r="N10" s="89" t="s">
        <v>27</v>
      </c>
      <c r="O10" s="89" t="s">
        <v>27</v>
      </c>
      <c r="P10" s="85">
        <f>SUM(P12,P14,P16,P18,P20,P22,P24,P26,P28,P30,P32,P34,P36,P38)</f>
        <v>1</v>
      </c>
      <c r="Q10" s="87" t="s">
        <v>27</v>
      </c>
      <c r="R10" s="87">
        <f>SUM(R12,R14,R16,R18,R20,R22,R24,R26,R28,R30,R32,R34,R36,R38)</f>
        <v>63</v>
      </c>
      <c r="S10" s="87">
        <f>SUM(S12,S14,S16,S18,S20,S22,S24,S26,S28,S30,S32,S34,S36,S38)</f>
        <v>2</v>
      </c>
      <c r="T10" s="87">
        <f>SUM(T12,T14,T16,T18,T20,T22,T24,T26,T28,T30,T32,T34,T36,T38)</f>
        <v>87</v>
      </c>
      <c r="U10" s="87" t="s">
        <v>27</v>
      </c>
    </row>
    <row r="11" spans="1:21" s="69" customFormat="1" ht="13.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71"/>
      <c r="K11" s="101"/>
      <c r="L11" s="101"/>
      <c r="M11" s="101"/>
      <c r="N11" s="89" t="s">
        <v>27</v>
      </c>
      <c r="O11" s="89" t="s">
        <v>27</v>
      </c>
      <c r="P11" s="85" t="s">
        <v>27</v>
      </c>
      <c r="Q11" s="89" t="s">
        <v>27</v>
      </c>
      <c r="R11" s="85" t="s">
        <v>548</v>
      </c>
      <c r="S11" s="85" t="s">
        <v>27</v>
      </c>
      <c r="T11" s="85" t="s">
        <v>547</v>
      </c>
      <c r="U11" s="85" t="s">
        <v>27</v>
      </c>
    </row>
    <row r="12" spans="2:21" ht="13.5" customHeight="1">
      <c r="B12" s="118" t="s">
        <v>108</v>
      </c>
      <c r="C12" s="118"/>
      <c r="D12" s="118"/>
      <c r="E12" s="118"/>
      <c r="F12" s="118"/>
      <c r="G12" s="118"/>
      <c r="H12" s="118"/>
      <c r="I12" s="118"/>
      <c r="J12" s="106">
        <v>1</v>
      </c>
      <c r="K12" s="96"/>
      <c r="L12" s="96">
        <v>70</v>
      </c>
      <c r="M12" s="96"/>
      <c r="N12" s="90" t="s">
        <v>549</v>
      </c>
      <c r="O12" s="90" t="s">
        <v>549</v>
      </c>
      <c r="P12" s="93" t="s">
        <v>549</v>
      </c>
      <c r="Q12" s="90" t="s">
        <v>549</v>
      </c>
      <c r="R12" s="93">
        <v>1</v>
      </c>
      <c r="S12" s="93" t="s">
        <v>549</v>
      </c>
      <c r="T12" s="93" t="s">
        <v>549</v>
      </c>
      <c r="U12" s="90" t="s">
        <v>549</v>
      </c>
    </row>
    <row r="13" spans="2:21" ht="13.5" customHeight="1">
      <c r="B13" s="118"/>
      <c r="C13" s="118"/>
      <c r="D13" s="118"/>
      <c r="E13" s="118"/>
      <c r="F13" s="118"/>
      <c r="G13" s="118"/>
      <c r="H13" s="118"/>
      <c r="I13" s="118"/>
      <c r="J13" s="106"/>
      <c r="K13" s="96"/>
      <c r="L13" s="96"/>
      <c r="M13" s="96"/>
      <c r="N13" s="90" t="s">
        <v>549</v>
      </c>
      <c r="O13" s="90" t="s">
        <v>549</v>
      </c>
      <c r="P13" s="90" t="s">
        <v>549</v>
      </c>
      <c r="Q13" s="90" t="s">
        <v>549</v>
      </c>
      <c r="R13" s="94">
        <v>70</v>
      </c>
      <c r="S13" s="90" t="s">
        <v>549</v>
      </c>
      <c r="T13" s="90" t="s">
        <v>549</v>
      </c>
      <c r="U13" s="90" t="s">
        <v>549</v>
      </c>
    </row>
    <row r="14" spans="2:21" ht="13.5" customHeight="1">
      <c r="B14" s="118" t="s">
        <v>109</v>
      </c>
      <c r="C14" s="118"/>
      <c r="D14" s="118"/>
      <c r="E14" s="118"/>
      <c r="F14" s="118"/>
      <c r="G14" s="118"/>
      <c r="H14" s="118"/>
      <c r="I14" s="118"/>
      <c r="J14" s="106">
        <v>8</v>
      </c>
      <c r="K14" s="96"/>
      <c r="L14" s="96">
        <v>583</v>
      </c>
      <c r="M14" s="96"/>
      <c r="N14" s="90" t="s">
        <v>549</v>
      </c>
      <c r="O14" s="90" t="s">
        <v>549</v>
      </c>
      <c r="P14" s="90" t="s">
        <v>549</v>
      </c>
      <c r="Q14" s="90" t="s">
        <v>549</v>
      </c>
      <c r="R14" s="93">
        <v>8</v>
      </c>
      <c r="S14" s="90" t="s">
        <v>549</v>
      </c>
      <c r="T14" s="90" t="s">
        <v>549</v>
      </c>
      <c r="U14" s="90" t="s">
        <v>549</v>
      </c>
    </row>
    <row r="15" spans="2:21" ht="13.5" customHeight="1">
      <c r="B15" s="118"/>
      <c r="C15" s="118"/>
      <c r="D15" s="118"/>
      <c r="E15" s="118"/>
      <c r="F15" s="118"/>
      <c r="G15" s="118"/>
      <c r="H15" s="118"/>
      <c r="I15" s="118"/>
      <c r="J15" s="106"/>
      <c r="K15" s="96"/>
      <c r="L15" s="96"/>
      <c r="M15" s="96"/>
      <c r="N15" s="90" t="s">
        <v>549</v>
      </c>
      <c r="O15" s="90" t="s">
        <v>549</v>
      </c>
      <c r="P15" s="90" t="s">
        <v>549</v>
      </c>
      <c r="Q15" s="90" t="s">
        <v>549</v>
      </c>
      <c r="R15" s="94">
        <v>583</v>
      </c>
      <c r="S15" s="90" t="s">
        <v>549</v>
      </c>
      <c r="T15" s="90" t="s">
        <v>549</v>
      </c>
      <c r="U15" s="90" t="s">
        <v>549</v>
      </c>
    </row>
    <row r="16" spans="1:26" ht="13.5" customHeight="1">
      <c r="A16" s="70" t="s">
        <v>185</v>
      </c>
      <c r="B16" s="118" t="s">
        <v>154</v>
      </c>
      <c r="C16" s="118"/>
      <c r="D16" s="118"/>
      <c r="E16" s="118"/>
      <c r="F16" s="118"/>
      <c r="G16" s="118"/>
      <c r="H16" s="118"/>
      <c r="I16" s="118"/>
      <c r="J16" s="106">
        <v>7</v>
      </c>
      <c r="K16" s="96"/>
      <c r="L16" s="96">
        <v>400</v>
      </c>
      <c r="M16" s="96"/>
      <c r="N16" s="90" t="s">
        <v>549</v>
      </c>
      <c r="O16" s="90" t="s">
        <v>549</v>
      </c>
      <c r="P16" s="90" t="s">
        <v>549</v>
      </c>
      <c r="Q16" s="90" t="s">
        <v>549</v>
      </c>
      <c r="R16" s="93">
        <v>7</v>
      </c>
      <c r="S16" s="90" t="s">
        <v>549</v>
      </c>
      <c r="T16" s="90" t="s">
        <v>549</v>
      </c>
      <c r="U16" s="90" t="s">
        <v>549</v>
      </c>
      <c r="W16" s="43"/>
      <c r="X16" s="43"/>
      <c r="Y16" s="43"/>
      <c r="Z16" s="43"/>
    </row>
    <row r="17" spans="2:26" ht="13.5" customHeight="1">
      <c r="B17" s="118"/>
      <c r="C17" s="118"/>
      <c r="D17" s="118"/>
      <c r="E17" s="118"/>
      <c r="F17" s="118"/>
      <c r="G17" s="118"/>
      <c r="H17" s="118"/>
      <c r="I17" s="118"/>
      <c r="J17" s="106"/>
      <c r="K17" s="96"/>
      <c r="L17" s="96"/>
      <c r="M17" s="96"/>
      <c r="N17" s="90" t="s">
        <v>549</v>
      </c>
      <c r="O17" s="90" t="s">
        <v>549</v>
      </c>
      <c r="P17" s="90" t="s">
        <v>549</v>
      </c>
      <c r="Q17" s="90" t="s">
        <v>549</v>
      </c>
      <c r="R17" s="94">
        <v>400</v>
      </c>
      <c r="S17" s="90" t="s">
        <v>549</v>
      </c>
      <c r="T17" s="90" t="s">
        <v>549</v>
      </c>
      <c r="U17" s="90" t="s">
        <v>549</v>
      </c>
      <c r="W17" s="43"/>
      <c r="X17" s="43"/>
      <c r="Y17" s="43"/>
      <c r="Z17" s="43"/>
    </row>
    <row r="18" spans="1:21" ht="13.5" customHeight="1">
      <c r="A18" s="70" t="s">
        <v>186</v>
      </c>
      <c r="B18" s="118" t="s">
        <v>110</v>
      </c>
      <c r="C18" s="118"/>
      <c r="D18" s="118"/>
      <c r="E18" s="118"/>
      <c r="F18" s="118"/>
      <c r="G18" s="118"/>
      <c r="H18" s="118"/>
      <c r="I18" s="118"/>
      <c r="J18" s="106">
        <v>12</v>
      </c>
      <c r="K18" s="96"/>
      <c r="L18" s="96">
        <v>400</v>
      </c>
      <c r="M18" s="96"/>
      <c r="N18" s="90" t="s">
        <v>549</v>
      </c>
      <c r="O18" s="90" t="s">
        <v>549</v>
      </c>
      <c r="P18" s="90" t="s">
        <v>549</v>
      </c>
      <c r="Q18" s="90" t="s">
        <v>549</v>
      </c>
      <c r="R18" s="93">
        <v>3</v>
      </c>
      <c r="S18" s="90" t="s">
        <v>549</v>
      </c>
      <c r="T18" s="93">
        <v>9</v>
      </c>
      <c r="U18" s="90" t="s">
        <v>549</v>
      </c>
    </row>
    <row r="19" spans="2:21" ht="13.5" customHeight="1">
      <c r="B19" s="118"/>
      <c r="C19" s="118"/>
      <c r="D19" s="118"/>
      <c r="E19" s="118"/>
      <c r="F19" s="118"/>
      <c r="G19" s="118"/>
      <c r="H19" s="118"/>
      <c r="I19" s="118"/>
      <c r="J19" s="106"/>
      <c r="K19" s="96"/>
      <c r="L19" s="96"/>
      <c r="M19" s="96"/>
      <c r="N19" s="90" t="s">
        <v>549</v>
      </c>
      <c r="O19" s="90" t="s">
        <v>549</v>
      </c>
      <c r="P19" s="90" t="s">
        <v>549</v>
      </c>
      <c r="Q19" s="90" t="s">
        <v>549</v>
      </c>
      <c r="R19" s="94">
        <v>174</v>
      </c>
      <c r="S19" s="90" t="s">
        <v>549</v>
      </c>
      <c r="T19" s="94">
        <v>226</v>
      </c>
      <c r="U19" s="90" t="s">
        <v>549</v>
      </c>
    </row>
    <row r="20" spans="2:21" ht="13.5" customHeight="1">
      <c r="B20" s="118" t="s">
        <v>111</v>
      </c>
      <c r="C20" s="118"/>
      <c r="D20" s="118"/>
      <c r="E20" s="118"/>
      <c r="F20" s="118"/>
      <c r="G20" s="118"/>
      <c r="H20" s="118"/>
      <c r="I20" s="118"/>
      <c r="J20" s="106">
        <v>1</v>
      </c>
      <c r="K20" s="96"/>
      <c r="L20" s="96" t="s">
        <v>549</v>
      </c>
      <c r="M20" s="96"/>
      <c r="N20" s="90" t="s">
        <v>549</v>
      </c>
      <c r="O20" s="90" t="s">
        <v>549</v>
      </c>
      <c r="P20" s="93">
        <v>1</v>
      </c>
      <c r="Q20" s="90" t="s">
        <v>549</v>
      </c>
      <c r="R20" s="90" t="s">
        <v>549</v>
      </c>
      <c r="S20" s="90" t="s">
        <v>549</v>
      </c>
      <c r="T20" s="90" t="s">
        <v>549</v>
      </c>
      <c r="U20" s="90" t="s">
        <v>549</v>
      </c>
    </row>
    <row r="21" spans="2:21" ht="13.5" customHeight="1">
      <c r="B21" s="118"/>
      <c r="C21" s="118"/>
      <c r="D21" s="118"/>
      <c r="E21" s="118"/>
      <c r="F21" s="118"/>
      <c r="G21" s="118"/>
      <c r="H21" s="118"/>
      <c r="I21" s="118"/>
      <c r="J21" s="106"/>
      <c r="K21" s="96"/>
      <c r="L21" s="96"/>
      <c r="M21" s="96"/>
      <c r="N21" s="90" t="s">
        <v>549</v>
      </c>
      <c r="O21" s="90" t="s">
        <v>549</v>
      </c>
      <c r="P21" s="90" t="s">
        <v>549</v>
      </c>
      <c r="Q21" s="90" t="s">
        <v>549</v>
      </c>
      <c r="R21" s="90" t="s">
        <v>549</v>
      </c>
      <c r="S21" s="90" t="s">
        <v>549</v>
      </c>
      <c r="T21" s="90" t="s">
        <v>549</v>
      </c>
      <c r="U21" s="90" t="s">
        <v>549</v>
      </c>
    </row>
    <row r="22" spans="2:21" ht="13.5" customHeight="1">
      <c r="B22" s="118" t="s">
        <v>112</v>
      </c>
      <c r="C22" s="118"/>
      <c r="D22" s="118"/>
      <c r="E22" s="118"/>
      <c r="F22" s="118"/>
      <c r="G22" s="118"/>
      <c r="H22" s="118"/>
      <c r="I22" s="118"/>
      <c r="J22" s="106">
        <v>2</v>
      </c>
      <c r="K22" s="96"/>
      <c r="L22" s="96">
        <v>31</v>
      </c>
      <c r="M22" s="96"/>
      <c r="N22" s="90" t="s">
        <v>549</v>
      </c>
      <c r="O22" s="90" t="s">
        <v>549</v>
      </c>
      <c r="P22" s="93" t="s">
        <v>549</v>
      </c>
      <c r="Q22" s="90" t="s">
        <v>549</v>
      </c>
      <c r="R22" s="90" t="s">
        <v>549</v>
      </c>
      <c r="S22" s="90" t="s">
        <v>549</v>
      </c>
      <c r="T22" s="93">
        <v>2</v>
      </c>
      <c r="U22" s="90" t="s">
        <v>549</v>
      </c>
    </row>
    <row r="23" spans="2:21" ht="13.5" customHeight="1">
      <c r="B23" s="118"/>
      <c r="C23" s="118"/>
      <c r="D23" s="118"/>
      <c r="E23" s="118"/>
      <c r="F23" s="118"/>
      <c r="G23" s="118"/>
      <c r="H23" s="118"/>
      <c r="I23" s="118"/>
      <c r="J23" s="106"/>
      <c r="K23" s="96"/>
      <c r="L23" s="96"/>
      <c r="M23" s="96"/>
      <c r="N23" s="90" t="s">
        <v>549</v>
      </c>
      <c r="O23" s="90" t="s">
        <v>549</v>
      </c>
      <c r="P23" s="90" t="s">
        <v>549</v>
      </c>
      <c r="Q23" s="90" t="s">
        <v>549</v>
      </c>
      <c r="R23" s="90" t="s">
        <v>549</v>
      </c>
      <c r="S23" s="90" t="s">
        <v>549</v>
      </c>
      <c r="T23" s="94">
        <v>31</v>
      </c>
      <c r="U23" s="90" t="s">
        <v>549</v>
      </c>
    </row>
    <row r="24" spans="2:21" ht="13.5" customHeight="1">
      <c r="B24" s="118" t="s">
        <v>119</v>
      </c>
      <c r="C24" s="118"/>
      <c r="D24" s="118"/>
      <c r="E24" s="118"/>
      <c r="F24" s="118"/>
      <c r="G24" s="118"/>
      <c r="H24" s="118"/>
      <c r="I24" s="118"/>
      <c r="J24" s="106">
        <v>51</v>
      </c>
      <c r="K24" s="96"/>
      <c r="L24" s="96" t="s">
        <v>549</v>
      </c>
      <c r="M24" s="96"/>
      <c r="N24" s="90" t="s">
        <v>549</v>
      </c>
      <c r="O24" s="90" t="s">
        <v>549</v>
      </c>
      <c r="P24" s="90" t="s">
        <v>549</v>
      </c>
      <c r="Q24" s="90" t="s">
        <v>549</v>
      </c>
      <c r="R24" s="93">
        <v>22</v>
      </c>
      <c r="S24" s="90" t="s">
        <v>549</v>
      </c>
      <c r="T24" s="93">
        <v>29</v>
      </c>
      <c r="U24" s="90" t="s">
        <v>549</v>
      </c>
    </row>
    <row r="25" spans="2:21" ht="13.5" customHeight="1">
      <c r="B25" s="118"/>
      <c r="C25" s="118"/>
      <c r="D25" s="118"/>
      <c r="E25" s="118"/>
      <c r="F25" s="118"/>
      <c r="G25" s="118"/>
      <c r="H25" s="118"/>
      <c r="I25" s="118"/>
      <c r="J25" s="106"/>
      <c r="K25" s="96"/>
      <c r="L25" s="96"/>
      <c r="M25" s="96"/>
      <c r="N25" s="90" t="s">
        <v>549</v>
      </c>
      <c r="O25" s="90" t="s">
        <v>549</v>
      </c>
      <c r="P25" s="90" t="s">
        <v>549</v>
      </c>
      <c r="Q25" s="90" t="s">
        <v>549</v>
      </c>
      <c r="R25" s="90" t="s">
        <v>549</v>
      </c>
      <c r="S25" s="90" t="s">
        <v>549</v>
      </c>
      <c r="T25" s="90" t="s">
        <v>549</v>
      </c>
      <c r="U25" s="90" t="s">
        <v>549</v>
      </c>
    </row>
    <row r="26" spans="2:21" ht="13.5" customHeight="1">
      <c r="B26" s="118" t="s">
        <v>187</v>
      </c>
      <c r="C26" s="118"/>
      <c r="D26" s="118"/>
      <c r="E26" s="118"/>
      <c r="F26" s="118"/>
      <c r="G26" s="118"/>
      <c r="H26" s="118"/>
      <c r="I26" s="118"/>
      <c r="J26" s="106">
        <v>18</v>
      </c>
      <c r="K26" s="96"/>
      <c r="L26" s="96">
        <v>243</v>
      </c>
      <c r="M26" s="96"/>
      <c r="N26" s="90" t="s">
        <v>549</v>
      </c>
      <c r="O26" s="90" t="s">
        <v>549</v>
      </c>
      <c r="P26" s="90" t="s">
        <v>549</v>
      </c>
      <c r="Q26" s="90" t="s">
        <v>549</v>
      </c>
      <c r="R26" s="93">
        <v>6</v>
      </c>
      <c r="S26" s="90" t="s">
        <v>549</v>
      </c>
      <c r="T26" s="93">
        <v>12</v>
      </c>
      <c r="U26" s="90" t="s">
        <v>549</v>
      </c>
    </row>
    <row r="27" spans="2:21" ht="13.5" customHeight="1">
      <c r="B27" s="118"/>
      <c r="C27" s="118"/>
      <c r="D27" s="118"/>
      <c r="E27" s="118"/>
      <c r="F27" s="118"/>
      <c r="G27" s="118"/>
      <c r="H27" s="118"/>
      <c r="I27" s="118"/>
      <c r="J27" s="106"/>
      <c r="K27" s="96"/>
      <c r="L27" s="96"/>
      <c r="M27" s="96"/>
      <c r="N27" s="90" t="s">
        <v>549</v>
      </c>
      <c r="O27" s="90" t="s">
        <v>549</v>
      </c>
      <c r="P27" s="90" t="s">
        <v>549</v>
      </c>
      <c r="Q27" s="90" t="s">
        <v>549</v>
      </c>
      <c r="R27" s="94">
        <v>54</v>
      </c>
      <c r="S27" s="90" t="s">
        <v>549</v>
      </c>
      <c r="T27" s="94">
        <v>189</v>
      </c>
      <c r="U27" s="90" t="s">
        <v>549</v>
      </c>
    </row>
    <row r="28" spans="2:21" ht="13.5" customHeight="1">
      <c r="B28" s="118" t="s">
        <v>188</v>
      </c>
      <c r="C28" s="118"/>
      <c r="D28" s="118"/>
      <c r="E28" s="118"/>
      <c r="F28" s="118"/>
      <c r="G28" s="118"/>
      <c r="H28" s="118"/>
      <c r="I28" s="118"/>
      <c r="J28" s="106">
        <v>14</v>
      </c>
      <c r="K28" s="96"/>
      <c r="L28" s="96" t="s">
        <v>549</v>
      </c>
      <c r="M28" s="96"/>
      <c r="N28" s="90" t="s">
        <v>549</v>
      </c>
      <c r="O28" s="90" t="s">
        <v>549</v>
      </c>
      <c r="P28" s="90" t="s">
        <v>549</v>
      </c>
      <c r="Q28" s="90" t="s">
        <v>549</v>
      </c>
      <c r="R28" s="93">
        <v>7</v>
      </c>
      <c r="S28" s="90" t="s">
        <v>549</v>
      </c>
      <c r="T28" s="93">
        <v>7</v>
      </c>
      <c r="U28" s="90" t="s">
        <v>549</v>
      </c>
    </row>
    <row r="29" spans="2:21" ht="13.5" customHeight="1">
      <c r="B29" s="118"/>
      <c r="C29" s="118"/>
      <c r="D29" s="118"/>
      <c r="E29" s="118"/>
      <c r="F29" s="118"/>
      <c r="G29" s="118"/>
      <c r="H29" s="118"/>
      <c r="I29" s="118"/>
      <c r="J29" s="106"/>
      <c r="K29" s="96"/>
      <c r="L29" s="96"/>
      <c r="M29" s="96"/>
      <c r="N29" s="90" t="s">
        <v>549</v>
      </c>
      <c r="O29" s="90" t="s">
        <v>549</v>
      </c>
      <c r="P29" s="90" t="s">
        <v>549</v>
      </c>
      <c r="Q29" s="90" t="s">
        <v>549</v>
      </c>
      <c r="R29" s="90" t="s">
        <v>549</v>
      </c>
      <c r="S29" s="90" t="s">
        <v>549</v>
      </c>
      <c r="T29" s="90" t="s">
        <v>549</v>
      </c>
      <c r="U29" s="90" t="s">
        <v>549</v>
      </c>
    </row>
    <row r="30" spans="2:21" ht="13.5" customHeight="1">
      <c r="B30" s="118" t="s">
        <v>113</v>
      </c>
      <c r="C30" s="118"/>
      <c r="D30" s="118"/>
      <c r="E30" s="118"/>
      <c r="F30" s="118"/>
      <c r="G30" s="118"/>
      <c r="H30" s="118"/>
      <c r="I30" s="118"/>
      <c r="J30" s="106">
        <v>12</v>
      </c>
      <c r="K30" s="96"/>
      <c r="L30" s="96" t="s">
        <v>549</v>
      </c>
      <c r="M30" s="96"/>
      <c r="N30" s="90" t="s">
        <v>549</v>
      </c>
      <c r="O30" s="90" t="s">
        <v>549</v>
      </c>
      <c r="P30" s="90" t="s">
        <v>549</v>
      </c>
      <c r="Q30" s="90" t="s">
        <v>549</v>
      </c>
      <c r="R30" s="93">
        <v>6</v>
      </c>
      <c r="S30" s="93">
        <v>1</v>
      </c>
      <c r="T30" s="93">
        <v>5</v>
      </c>
      <c r="U30" s="90" t="s">
        <v>549</v>
      </c>
    </row>
    <row r="31" spans="2:21" ht="13.5" customHeight="1">
      <c r="B31" s="118"/>
      <c r="C31" s="118"/>
      <c r="D31" s="118"/>
      <c r="E31" s="118"/>
      <c r="F31" s="118"/>
      <c r="G31" s="118"/>
      <c r="H31" s="118"/>
      <c r="I31" s="118"/>
      <c r="J31" s="106"/>
      <c r="K31" s="96"/>
      <c r="L31" s="96"/>
      <c r="M31" s="96"/>
      <c r="N31" s="90" t="s">
        <v>549</v>
      </c>
      <c r="O31" s="90" t="s">
        <v>549</v>
      </c>
      <c r="P31" s="90" t="s">
        <v>549</v>
      </c>
      <c r="Q31" s="90" t="s">
        <v>549</v>
      </c>
      <c r="R31" s="90" t="s">
        <v>549</v>
      </c>
      <c r="S31" s="90" t="s">
        <v>549</v>
      </c>
      <c r="T31" s="90" t="s">
        <v>549</v>
      </c>
      <c r="U31" s="90" t="s">
        <v>549</v>
      </c>
    </row>
    <row r="32" spans="2:21" ht="13.5" customHeight="1">
      <c r="B32" s="258" t="s">
        <v>114</v>
      </c>
      <c r="C32" s="258"/>
      <c r="D32" s="258"/>
      <c r="E32" s="258"/>
      <c r="F32" s="258"/>
      <c r="G32" s="258"/>
      <c r="H32" s="258"/>
      <c r="I32" s="258"/>
      <c r="J32" s="106">
        <v>6</v>
      </c>
      <c r="K32" s="96"/>
      <c r="L32" s="96">
        <v>72</v>
      </c>
      <c r="M32" s="96"/>
      <c r="N32" s="90" t="s">
        <v>549</v>
      </c>
      <c r="O32" s="90" t="s">
        <v>549</v>
      </c>
      <c r="P32" s="90" t="s">
        <v>549</v>
      </c>
      <c r="Q32" s="90" t="s">
        <v>549</v>
      </c>
      <c r="R32" s="93">
        <v>3</v>
      </c>
      <c r="S32" s="90" t="s">
        <v>549</v>
      </c>
      <c r="T32" s="93">
        <v>3</v>
      </c>
      <c r="U32" s="90" t="s">
        <v>549</v>
      </c>
    </row>
    <row r="33" spans="2:21" ht="13.5" customHeight="1">
      <c r="B33" s="258"/>
      <c r="C33" s="258"/>
      <c r="D33" s="258"/>
      <c r="E33" s="258"/>
      <c r="F33" s="258"/>
      <c r="G33" s="258"/>
      <c r="H33" s="258"/>
      <c r="I33" s="258"/>
      <c r="J33" s="106"/>
      <c r="K33" s="96"/>
      <c r="L33" s="96"/>
      <c r="M33" s="96"/>
      <c r="N33" s="90" t="s">
        <v>549</v>
      </c>
      <c r="O33" s="90" t="s">
        <v>549</v>
      </c>
      <c r="P33" s="90" t="s">
        <v>549</v>
      </c>
      <c r="Q33" s="90" t="s">
        <v>549</v>
      </c>
      <c r="R33" s="94">
        <v>36</v>
      </c>
      <c r="S33" s="90" t="s">
        <v>549</v>
      </c>
      <c r="T33" s="94">
        <v>36</v>
      </c>
      <c r="U33" s="90" t="s">
        <v>549</v>
      </c>
    </row>
    <row r="34" spans="2:21" ht="13.5" customHeight="1">
      <c r="B34" s="118" t="s">
        <v>115</v>
      </c>
      <c r="C34" s="118"/>
      <c r="D34" s="118"/>
      <c r="E34" s="118"/>
      <c r="F34" s="118"/>
      <c r="G34" s="118"/>
      <c r="H34" s="118"/>
      <c r="I34" s="118"/>
      <c r="J34" s="106">
        <v>6</v>
      </c>
      <c r="K34" s="96"/>
      <c r="L34" s="96">
        <v>540</v>
      </c>
      <c r="M34" s="96"/>
      <c r="N34" s="90" t="s">
        <v>549</v>
      </c>
      <c r="O34" s="90" t="s">
        <v>549</v>
      </c>
      <c r="P34" s="90" t="s">
        <v>549</v>
      </c>
      <c r="Q34" s="90" t="s">
        <v>549</v>
      </c>
      <c r="R34" s="90" t="s">
        <v>549</v>
      </c>
      <c r="S34" s="90" t="s">
        <v>549</v>
      </c>
      <c r="T34" s="93">
        <v>6</v>
      </c>
      <c r="U34" s="90" t="s">
        <v>549</v>
      </c>
    </row>
    <row r="35" spans="2:21" ht="13.5" customHeight="1">
      <c r="B35" s="118"/>
      <c r="C35" s="118"/>
      <c r="D35" s="118"/>
      <c r="E35" s="118"/>
      <c r="F35" s="118"/>
      <c r="G35" s="118"/>
      <c r="H35" s="118"/>
      <c r="I35" s="118"/>
      <c r="J35" s="106"/>
      <c r="K35" s="96"/>
      <c r="L35" s="96"/>
      <c r="M35" s="96"/>
      <c r="N35" s="90" t="s">
        <v>549</v>
      </c>
      <c r="O35" s="90" t="s">
        <v>549</v>
      </c>
      <c r="P35" s="90" t="s">
        <v>549</v>
      </c>
      <c r="Q35" s="90" t="s">
        <v>549</v>
      </c>
      <c r="R35" s="90" t="s">
        <v>549</v>
      </c>
      <c r="S35" s="90" t="s">
        <v>549</v>
      </c>
      <c r="T35" s="94">
        <v>540</v>
      </c>
      <c r="U35" s="90" t="s">
        <v>549</v>
      </c>
    </row>
    <row r="36" spans="2:21" ht="13.5" customHeight="1">
      <c r="B36" s="118" t="s">
        <v>116</v>
      </c>
      <c r="C36" s="118"/>
      <c r="D36" s="118"/>
      <c r="E36" s="118"/>
      <c r="F36" s="118"/>
      <c r="G36" s="118"/>
      <c r="H36" s="118"/>
      <c r="I36" s="118"/>
      <c r="J36" s="106">
        <v>5</v>
      </c>
      <c r="K36" s="96"/>
      <c r="L36" s="96">
        <v>640</v>
      </c>
      <c r="M36" s="96"/>
      <c r="N36" s="90" t="s">
        <v>549</v>
      </c>
      <c r="O36" s="90" t="s">
        <v>549</v>
      </c>
      <c r="P36" s="90" t="s">
        <v>549</v>
      </c>
      <c r="Q36" s="90" t="s">
        <v>549</v>
      </c>
      <c r="R36" s="90" t="s">
        <v>549</v>
      </c>
      <c r="S36" s="90" t="s">
        <v>549</v>
      </c>
      <c r="T36" s="93">
        <v>5</v>
      </c>
      <c r="U36" s="90" t="s">
        <v>549</v>
      </c>
    </row>
    <row r="37" spans="2:21" ht="13.5" customHeight="1">
      <c r="B37" s="118"/>
      <c r="C37" s="118"/>
      <c r="D37" s="118"/>
      <c r="E37" s="118"/>
      <c r="F37" s="118"/>
      <c r="G37" s="118"/>
      <c r="H37" s="118"/>
      <c r="I37" s="118"/>
      <c r="J37" s="106"/>
      <c r="K37" s="96"/>
      <c r="L37" s="96"/>
      <c r="M37" s="96"/>
      <c r="N37" s="90" t="s">
        <v>549</v>
      </c>
      <c r="O37" s="90" t="s">
        <v>549</v>
      </c>
      <c r="P37" s="90" t="s">
        <v>549</v>
      </c>
      <c r="Q37" s="90" t="s">
        <v>549</v>
      </c>
      <c r="R37" s="90" t="s">
        <v>549</v>
      </c>
      <c r="S37" s="90" t="s">
        <v>549</v>
      </c>
      <c r="T37" s="94">
        <v>640</v>
      </c>
      <c r="U37" s="90" t="s">
        <v>549</v>
      </c>
    </row>
    <row r="38" spans="2:21" ht="13.5" customHeight="1">
      <c r="B38" s="118" t="s">
        <v>184</v>
      </c>
      <c r="C38" s="118"/>
      <c r="D38" s="118"/>
      <c r="E38" s="118"/>
      <c r="F38" s="118"/>
      <c r="G38" s="118"/>
      <c r="H38" s="118"/>
      <c r="I38" s="118"/>
      <c r="J38" s="106">
        <v>10</v>
      </c>
      <c r="K38" s="96"/>
      <c r="L38" s="96" t="s">
        <v>549</v>
      </c>
      <c r="M38" s="96"/>
      <c r="N38" s="90" t="s">
        <v>549</v>
      </c>
      <c r="O38" s="90" t="s">
        <v>549</v>
      </c>
      <c r="P38" s="90" t="s">
        <v>549</v>
      </c>
      <c r="Q38" s="90" t="s">
        <v>549</v>
      </c>
      <c r="R38" s="90" t="s">
        <v>549</v>
      </c>
      <c r="S38" s="93">
        <v>1</v>
      </c>
      <c r="T38" s="93">
        <v>9</v>
      </c>
      <c r="U38" s="90" t="s">
        <v>549</v>
      </c>
    </row>
    <row r="39" spans="2:21" ht="13.5" customHeight="1">
      <c r="B39" s="118"/>
      <c r="C39" s="118"/>
      <c r="D39" s="118"/>
      <c r="E39" s="118"/>
      <c r="F39" s="118"/>
      <c r="G39" s="118"/>
      <c r="H39" s="118"/>
      <c r="I39" s="118"/>
      <c r="J39" s="106"/>
      <c r="K39" s="96"/>
      <c r="L39" s="96"/>
      <c r="M39" s="96"/>
      <c r="N39" s="90" t="s">
        <v>549</v>
      </c>
      <c r="O39" s="90" t="s">
        <v>549</v>
      </c>
      <c r="P39" s="90" t="s">
        <v>549</v>
      </c>
      <c r="Q39" s="90" t="s">
        <v>549</v>
      </c>
      <c r="R39" s="90" t="s">
        <v>549</v>
      </c>
      <c r="S39" s="90" t="s">
        <v>549</v>
      </c>
      <c r="T39" s="90" t="s">
        <v>549</v>
      </c>
      <c r="U39" s="90" t="s">
        <v>549</v>
      </c>
    </row>
    <row r="40" spans="1:21" s="69" customFormat="1" ht="13.5" customHeight="1">
      <c r="A40" s="141" t="s">
        <v>176</v>
      </c>
      <c r="B40" s="141"/>
      <c r="C40" s="141"/>
      <c r="D40" s="141"/>
      <c r="E40" s="141"/>
      <c r="F40" s="141"/>
      <c r="G40" s="141"/>
      <c r="H40" s="141"/>
      <c r="I40" s="141"/>
      <c r="J40" s="171">
        <f>SUM(J42:K53)</f>
        <v>36</v>
      </c>
      <c r="K40" s="101"/>
      <c r="L40" s="101">
        <f>SUM(L42:M53)</f>
        <v>734</v>
      </c>
      <c r="M40" s="101"/>
      <c r="N40" s="82" t="s">
        <v>27</v>
      </c>
      <c r="O40" s="82" t="s">
        <v>27</v>
      </c>
      <c r="P40" s="82" t="s">
        <v>27</v>
      </c>
      <c r="Q40" s="82" t="s">
        <v>27</v>
      </c>
      <c r="R40" s="85">
        <f>SUM(R42,R44,R46,R48,R50,R52)</f>
        <v>30</v>
      </c>
      <c r="S40" s="78" t="s">
        <v>511</v>
      </c>
      <c r="T40" s="85">
        <f>SUM(T42,T46,T48,T52)</f>
        <v>6</v>
      </c>
      <c r="U40" s="82" t="s">
        <v>27</v>
      </c>
    </row>
    <row r="41" spans="1:21" s="69" customFormat="1" ht="13.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71"/>
      <c r="K41" s="101"/>
      <c r="L41" s="101"/>
      <c r="M41" s="101"/>
      <c r="N41" s="78" t="s">
        <v>511</v>
      </c>
      <c r="O41" s="78" t="s">
        <v>511</v>
      </c>
      <c r="P41" s="78" t="s">
        <v>511</v>
      </c>
      <c r="Q41" s="78" t="s">
        <v>511</v>
      </c>
      <c r="R41" s="86">
        <f>SUM(R43,R45,R47,R49,R51,R53)</f>
        <v>654</v>
      </c>
      <c r="S41" s="78" t="s">
        <v>511</v>
      </c>
      <c r="T41" s="86">
        <f>SUM(T43,T47,T49,T53,)</f>
        <v>80</v>
      </c>
      <c r="U41" s="78" t="s">
        <v>511</v>
      </c>
    </row>
    <row r="42" spans="2:21" ht="13.5" customHeight="1">
      <c r="B42" s="118" t="s">
        <v>132</v>
      </c>
      <c r="C42" s="118"/>
      <c r="D42" s="118"/>
      <c r="E42" s="118"/>
      <c r="F42" s="118"/>
      <c r="G42" s="118"/>
      <c r="H42" s="118"/>
      <c r="I42" s="118"/>
      <c r="J42" s="106">
        <v>4</v>
      </c>
      <c r="K42" s="96"/>
      <c r="L42" s="96">
        <v>40</v>
      </c>
      <c r="M42" s="96"/>
      <c r="N42" s="90" t="s">
        <v>549</v>
      </c>
      <c r="O42" s="90" t="s">
        <v>549</v>
      </c>
      <c r="P42" s="90" t="s">
        <v>549</v>
      </c>
      <c r="Q42" s="90" t="s">
        <v>549</v>
      </c>
      <c r="R42" s="93">
        <v>2</v>
      </c>
      <c r="S42" s="90" t="s">
        <v>549</v>
      </c>
      <c r="T42" s="93">
        <v>2</v>
      </c>
      <c r="U42" s="90" t="s">
        <v>549</v>
      </c>
    </row>
    <row r="43" spans="2:21" ht="13.5" customHeight="1">
      <c r="B43" s="118"/>
      <c r="C43" s="118"/>
      <c r="D43" s="118"/>
      <c r="E43" s="118"/>
      <c r="F43" s="118"/>
      <c r="G43" s="118"/>
      <c r="H43" s="118"/>
      <c r="I43" s="118"/>
      <c r="J43" s="106"/>
      <c r="K43" s="96"/>
      <c r="L43" s="96"/>
      <c r="M43" s="96"/>
      <c r="N43" s="90" t="s">
        <v>549</v>
      </c>
      <c r="O43" s="90" t="s">
        <v>549</v>
      </c>
      <c r="P43" s="90" t="s">
        <v>549</v>
      </c>
      <c r="Q43" s="90" t="s">
        <v>549</v>
      </c>
      <c r="R43" s="94">
        <v>20</v>
      </c>
      <c r="S43" s="90" t="s">
        <v>549</v>
      </c>
      <c r="T43" s="94">
        <v>20</v>
      </c>
      <c r="U43" s="90" t="s">
        <v>549</v>
      </c>
    </row>
    <row r="44" spans="1:21" ht="13.5" customHeight="1">
      <c r="A44" s="11"/>
      <c r="B44" s="118" t="s">
        <v>173</v>
      </c>
      <c r="C44" s="118"/>
      <c r="D44" s="118"/>
      <c r="E44" s="118"/>
      <c r="F44" s="118"/>
      <c r="G44" s="118"/>
      <c r="H44" s="118"/>
      <c r="I44" s="118"/>
      <c r="J44" s="106">
        <v>9</v>
      </c>
      <c r="K44" s="96"/>
      <c r="L44" s="96">
        <v>277</v>
      </c>
      <c r="M44" s="96"/>
      <c r="N44" s="90" t="s">
        <v>549</v>
      </c>
      <c r="O44" s="90" t="s">
        <v>549</v>
      </c>
      <c r="P44" s="90" t="s">
        <v>549</v>
      </c>
      <c r="Q44" s="90" t="s">
        <v>549</v>
      </c>
      <c r="R44" s="93">
        <v>9</v>
      </c>
      <c r="S44" s="90" t="s">
        <v>549</v>
      </c>
      <c r="T44" s="90" t="s">
        <v>549</v>
      </c>
      <c r="U44" s="90" t="s">
        <v>549</v>
      </c>
    </row>
    <row r="45" spans="1:21" ht="13.5" customHeight="1">
      <c r="A45" s="11"/>
      <c r="B45" s="118"/>
      <c r="C45" s="118"/>
      <c r="D45" s="118"/>
      <c r="E45" s="118"/>
      <c r="F45" s="118"/>
      <c r="G45" s="118"/>
      <c r="H45" s="118"/>
      <c r="I45" s="118"/>
      <c r="J45" s="106"/>
      <c r="K45" s="96"/>
      <c r="L45" s="96"/>
      <c r="M45" s="96"/>
      <c r="N45" s="90" t="s">
        <v>549</v>
      </c>
      <c r="O45" s="90" t="s">
        <v>549</v>
      </c>
      <c r="P45" s="90" t="s">
        <v>549</v>
      </c>
      <c r="Q45" s="90" t="s">
        <v>549</v>
      </c>
      <c r="R45" s="94">
        <v>277</v>
      </c>
      <c r="S45" s="90" t="s">
        <v>549</v>
      </c>
      <c r="T45" s="90" t="s">
        <v>549</v>
      </c>
      <c r="U45" s="90" t="s">
        <v>549</v>
      </c>
    </row>
    <row r="46" spans="1:21" ht="13.5" customHeight="1">
      <c r="A46" s="11"/>
      <c r="B46" s="118" t="s">
        <v>174</v>
      </c>
      <c r="C46" s="118"/>
      <c r="D46" s="118"/>
      <c r="E46" s="118"/>
      <c r="F46" s="118"/>
      <c r="G46" s="118"/>
      <c r="H46" s="118"/>
      <c r="I46" s="118"/>
      <c r="J46" s="106">
        <v>5</v>
      </c>
      <c r="K46" s="96"/>
      <c r="L46" s="96">
        <v>48</v>
      </c>
      <c r="M46" s="96"/>
      <c r="N46" s="90" t="s">
        <v>549</v>
      </c>
      <c r="O46" s="90" t="s">
        <v>549</v>
      </c>
      <c r="P46" s="90" t="s">
        <v>549</v>
      </c>
      <c r="Q46" s="90" t="s">
        <v>549</v>
      </c>
      <c r="R46" s="93">
        <v>4</v>
      </c>
      <c r="S46" s="90" t="s">
        <v>549</v>
      </c>
      <c r="T46" s="93">
        <v>1</v>
      </c>
      <c r="U46" s="90" t="s">
        <v>549</v>
      </c>
    </row>
    <row r="47" spans="1:21" ht="13.5" customHeight="1">
      <c r="A47" s="11"/>
      <c r="B47" s="118"/>
      <c r="C47" s="118"/>
      <c r="D47" s="118"/>
      <c r="E47" s="118"/>
      <c r="F47" s="118"/>
      <c r="G47" s="118"/>
      <c r="H47" s="118"/>
      <c r="I47" s="118"/>
      <c r="J47" s="106"/>
      <c r="K47" s="96"/>
      <c r="L47" s="96"/>
      <c r="M47" s="96"/>
      <c r="N47" s="90" t="s">
        <v>549</v>
      </c>
      <c r="O47" s="90" t="s">
        <v>549</v>
      </c>
      <c r="P47" s="90" t="s">
        <v>549</v>
      </c>
      <c r="Q47" s="90" t="s">
        <v>549</v>
      </c>
      <c r="R47" s="94">
        <v>38</v>
      </c>
      <c r="S47" s="90" t="s">
        <v>549</v>
      </c>
      <c r="T47" s="94">
        <v>10</v>
      </c>
      <c r="U47" s="90" t="s">
        <v>549</v>
      </c>
    </row>
    <row r="48" spans="1:21" ht="13.5" customHeight="1">
      <c r="A48" s="11"/>
      <c r="B48" s="118" t="s">
        <v>180</v>
      </c>
      <c r="C48" s="217"/>
      <c r="D48" s="217"/>
      <c r="E48" s="217"/>
      <c r="F48" s="217"/>
      <c r="G48" s="217"/>
      <c r="H48" s="217"/>
      <c r="I48" s="259"/>
      <c r="J48" s="106">
        <v>5</v>
      </c>
      <c r="K48" s="96"/>
      <c r="L48" s="96">
        <v>52</v>
      </c>
      <c r="M48" s="96"/>
      <c r="N48" s="90" t="s">
        <v>549</v>
      </c>
      <c r="O48" s="90" t="s">
        <v>549</v>
      </c>
      <c r="P48" s="90" t="s">
        <v>549</v>
      </c>
      <c r="Q48" s="90" t="s">
        <v>549</v>
      </c>
      <c r="R48" s="93">
        <v>4</v>
      </c>
      <c r="S48" s="90" t="s">
        <v>549</v>
      </c>
      <c r="T48" s="93">
        <v>1</v>
      </c>
      <c r="U48" s="90" t="s">
        <v>549</v>
      </c>
    </row>
    <row r="49" spans="1:21" ht="13.5" customHeight="1">
      <c r="A49" s="11"/>
      <c r="B49" s="217"/>
      <c r="C49" s="217"/>
      <c r="D49" s="217"/>
      <c r="E49" s="217"/>
      <c r="F49" s="217"/>
      <c r="G49" s="217"/>
      <c r="H49" s="217"/>
      <c r="I49" s="259"/>
      <c r="J49" s="106"/>
      <c r="K49" s="96"/>
      <c r="L49" s="96"/>
      <c r="M49" s="96"/>
      <c r="N49" s="90" t="s">
        <v>549</v>
      </c>
      <c r="O49" s="90" t="s">
        <v>549</v>
      </c>
      <c r="P49" s="90" t="s">
        <v>549</v>
      </c>
      <c r="Q49" s="90" t="s">
        <v>549</v>
      </c>
      <c r="R49" s="94">
        <v>42</v>
      </c>
      <c r="S49" s="90" t="s">
        <v>549</v>
      </c>
      <c r="T49" s="94">
        <v>10</v>
      </c>
      <c r="U49" s="90" t="s">
        <v>549</v>
      </c>
    </row>
    <row r="50" spans="1:21" ht="13.5" customHeight="1">
      <c r="A50" s="11"/>
      <c r="B50" s="118" t="s">
        <v>378</v>
      </c>
      <c r="C50" s="118"/>
      <c r="D50" s="118"/>
      <c r="E50" s="118"/>
      <c r="F50" s="118"/>
      <c r="G50" s="118"/>
      <c r="H50" s="118"/>
      <c r="I50" s="118"/>
      <c r="J50" s="106">
        <v>1</v>
      </c>
      <c r="K50" s="96"/>
      <c r="L50" s="96">
        <v>15</v>
      </c>
      <c r="M50" s="96"/>
      <c r="N50" s="90" t="s">
        <v>549</v>
      </c>
      <c r="O50" s="90" t="s">
        <v>549</v>
      </c>
      <c r="P50" s="90" t="s">
        <v>549</v>
      </c>
      <c r="Q50" s="90" t="s">
        <v>549</v>
      </c>
      <c r="R50" s="93">
        <v>1</v>
      </c>
      <c r="S50" s="90" t="s">
        <v>549</v>
      </c>
      <c r="T50" s="90" t="s">
        <v>549</v>
      </c>
      <c r="U50" s="90" t="s">
        <v>549</v>
      </c>
    </row>
    <row r="51" spans="1:21" ht="13.5" customHeight="1">
      <c r="A51" s="11"/>
      <c r="B51" s="118"/>
      <c r="C51" s="118"/>
      <c r="D51" s="118"/>
      <c r="E51" s="118"/>
      <c r="F51" s="118"/>
      <c r="G51" s="118"/>
      <c r="H51" s="118"/>
      <c r="I51" s="118"/>
      <c r="J51" s="106"/>
      <c r="K51" s="96"/>
      <c r="L51" s="96"/>
      <c r="M51" s="96"/>
      <c r="N51" s="90" t="s">
        <v>549</v>
      </c>
      <c r="O51" s="90" t="s">
        <v>549</v>
      </c>
      <c r="P51" s="90" t="s">
        <v>549</v>
      </c>
      <c r="Q51" s="90" t="s">
        <v>549</v>
      </c>
      <c r="R51" s="94">
        <v>15</v>
      </c>
      <c r="S51" s="90" t="s">
        <v>549</v>
      </c>
      <c r="T51" s="90" t="s">
        <v>549</v>
      </c>
      <c r="U51" s="90" t="s">
        <v>549</v>
      </c>
    </row>
    <row r="52" spans="1:21" ht="13.5" customHeight="1">
      <c r="A52" s="11"/>
      <c r="B52" s="118" t="s">
        <v>175</v>
      </c>
      <c r="C52" s="118"/>
      <c r="D52" s="118"/>
      <c r="E52" s="118"/>
      <c r="F52" s="118"/>
      <c r="G52" s="118"/>
      <c r="H52" s="118"/>
      <c r="I52" s="118"/>
      <c r="J52" s="106">
        <v>12</v>
      </c>
      <c r="K52" s="96"/>
      <c r="L52" s="96">
        <v>302</v>
      </c>
      <c r="M52" s="96"/>
      <c r="N52" s="90" t="s">
        <v>549</v>
      </c>
      <c r="O52" s="90" t="s">
        <v>549</v>
      </c>
      <c r="P52" s="90" t="s">
        <v>549</v>
      </c>
      <c r="Q52" s="90" t="s">
        <v>549</v>
      </c>
      <c r="R52" s="93">
        <v>10</v>
      </c>
      <c r="S52" s="90" t="s">
        <v>549</v>
      </c>
      <c r="T52" s="93">
        <v>2</v>
      </c>
      <c r="U52" s="90" t="s">
        <v>549</v>
      </c>
    </row>
    <row r="53" spans="1:47" ht="13.5" customHeight="1">
      <c r="A53" s="11"/>
      <c r="B53" s="118"/>
      <c r="C53" s="118"/>
      <c r="D53" s="118"/>
      <c r="E53" s="118"/>
      <c r="F53" s="118"/>
      <c r="G53" s="118"/>
      <c r="H53" s="118"/>
      <c r="I53" s="118"/>
      <c r="J53" s="106"/>
      <c r="K53" s="96"/>
      <c r="L53" s="96"/>
      <c r="M53" s="96"/>
      <c r="N53" s="90" t="s">
        <v>549</v>
      </c>
      <c r="O53" s="90" t="s">
        <v>549</v>
      </c>
      <c r="P53" s="90" t="s">
        <v>549</v>
      </c>
      <c r="Q53" s="90" t="s">
        <v>549</v>
      </c>
      <c r="R53" s="94">
        <v>262</v>
      </c>
      <c r="S53" s="90" t="s">
        <v>549</v>
      </c>
      <c r="T53" s="94">
        <v>40</v>
      </c>
      <c r="U53" s="90" t="s">
        <v>549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21" s="69" customFormat="1" ht="13.5" customHeight="1">
      <c r="A54" s="141" t="s">
        <v>177</v>
      </c>
      <c r="B54" s="141"/>
      <c r="C54" s="141"/>
      <c r="D54" s="141"/>
      <c r="E54" s="141"/>
      <c r="F54" s="141"/>
      <c r="G54" s="141"/>
      <c r="H54" s="141"/>
      <c r="I54" s="141"/>
      <c r="J54" s="171">
        <v>12</v>
      </c>
      <c r="K54" s="101"/>
      <c r="L54" s="101">
        <v>363</v>
      </c>
      <c r="M54" s="101"/>
      <c r="N54" s="78" t="s">
        <v>511</v>
      </c>
      <c r="O54" s="78" t="s">
        <v>511</v>
      </c>
      <c r="P54" s="78" t="s">
        <v>511</v>
      </c>
      <c r="Q54" s="78" t="s">
        <v>511</v>
      </c>
      <c r="R54" s="85">
        <v>9</v>
      </c>
      <c r="S54" s="78" t="s">
        <v>511</v>
      </c>
      <c r="T54" s="85">
        <v>3</v>
      </c>
      <c r="U54" s="78" t="s">
        <v>511</v>
      </c>
    </row>
    <row r="55" spans="1:48" s="69" customFormat="1" ht="13.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71"/>
      <c r="K55" s="101"/>
      <c r="L55" s="101"/>
      <c r="M55" s="101"/>
      <c r="N55" s="78" t="s">
        <v>27</v>
      </c>
      <c r="O55" s="78" t="s">
        <v>27</v>
      </c>
      <c r="P55" s="78" t="s">
        <v>27</v>
      </c>
      <c r="Q55" s="78" t="s">
        <v>27</v>
      </c>
      <c r="R55" s="86">
        <v>312</v>
      </c>
      <c r="S55" s="78" t="s">
        <v>27</v>
      </c>
      <c r="T55" s="86">
        <v>51</v>
      </c>
      <c r="U55" s="78" t="s">
        <v>27</v>
      </c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</row>
    <row r="56" spans="1:21" ht="13.5" customHeight="1">
      <c r="A56" s="11"/>
      <c r="B56" s="260" t="s">
        <v>206</v>
      </c>
      <c r="C56" s="260"/>
      <c r="D56" s="260"/>
      <c r="E56" s="260"/>
      <c r="F56" s="260"/>
      <c r="G56" s="260"/>
      <c r="H56" s="260"/>
      <c r="I56" s="260"/>
      <c r="J56" s="106">
        <v>8</v>
      </c>
      <c r="K56" s="96"/>
      <c r="L56" s="96">
        <v>153</v>
      </c>
      <c r="M56" s="96"/>
      <c r="N56" s="90" t="s">
        <v>549</v>
      </c>
      <c r="O56" s="90" t="s">
        <v>549</v>
      </c>
      <c r="P56" s="90" t="s">
        <v>549</v>
      </c>
      <c r="Q56" s="90" t="s">
        <v>549</v>
      </c>
      <c r="R56" s="93">
        <v>5</v>
      </c>
      <c r="S56" s="90" t="s">
        <v>549</v>
      </c>
      <c r="T56" s="93">
        <v>3</v>
      </c>
      <c r="U56" s="90" t="s">
        <v>549</v>
      </c>
    </row>
    <row r="57" spans="1:47" ht="13.5" customHeight="1">
      <c r="A57" s="11"/>
      <c r="B57" s="260"/>
      <c r="C57" s="260"/>
      <c r="D57" s="260"/>
      <c r="E57" s="260"/>
      <c r="F57" s="260"/>
      <c r="G57" s="260"/>
      <c r="H57" s="260"/>
      <c r="I57" s="260"/>
      <c r="J57" s="106"/>
      <c r="K57" s="96"/>
      <c r="L57" s="96"/>
      <c r="M57" s="96"/>
      <c r="N57" s="90" t="s">
        <v>549</v>
      </c>
      <c r="O57" s="90" t="s">
        <v>549</v>
      </c>
      <c r="P57" s="90" t="s">
        <v>549</v>
      </c>
      <c r="Q57" s="90" t="s">
        <v>549</v>
      </c>
      <c r="R57" s="94">
        <v>102</v>
      </c>
      <c r="S57" s="90" t="s">
        <v>549</v>
      </c>
      <c r="T57" s="94">
        <v>51</v>
      </c>
      <c r="U57" s="90" t="s">
        <v>549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21" ht="13.5" customHeight="1">
      <c r="B58" s="118" t="s">
        <v>207</v>
      </c>
      <c r="C58" s="118"/>
      <c r="D58" s="118"/>
      <c r="E58" s="118"/>
      <c r="F58" s="118"/>
      <c r="G58" s="118"/>
      <c r="H58" s="118"/>
      <c r="I58" s="118"/>
      <c r="J58" s="106">
        <v>4</v>
      </c>
      <c r="K58" s="96"/>
      <c r="L58" s="96">
        <v>210</v>
      </c>
      <c r="M58" s="96"/>
      <c r="N58" s="90" t="s">
        <v>549</v>
      </c>
      <c r="O58" s="90" t="s">
        <v>549</v>
      </c>
      <c r="P58" s="90" t="s">
        <v>549</v>
      </c>
      <c r="Q58" s="90" t="s">
        <v>549</v>
      </c>
      <c r="R58" s="93">
        <v>4</v>
      </c>
      <c r="S58" s="90" t="s">
        <v>549</v>
      </c>
      <c r="T58" s="90" t="s">
        <v>549</v>
      </c>
      <c r="U58" s="90" t="s">
        <v>549</v>
      </c>
    </row>
    <row r="59" spans="2:21" ht="13.5" customHeight="1">
      <c r="B59" s="118"/>
      <c r="C59" s="118"/>
      <c r="D59" s="118"/>
      <c r="E59" s="118"/>
      <c r="F59" s="118"/>
      <c r="G59" s="118"/>
      <c r="H59" s="118"/>
      <c r="I59" s="118"/>
      <c r="J59" s="106"/>
      <c r="K59" s="96"/>
      <c r="L59" s="96"/>
      <c r="M59" s="96"/>
      <c r="N59" s="90" t="s">
        <v>549</v>
      </c>
      <c r="O59" s="90" t="s">
        <v>549</v>
      </c>
      <c r="P59" s="90" t="s">
        <v>549</v>
      </c>
      <c r="Q59" s="90" t="s">
        <v>549</v>
      </c>
      <c r="R59" s="94">
        <v>210</v>
      </c>
      <c r="S59" s="90" t="s">
        <v>549</v>
      </c>
      <c r="T59" s="90" t="s">
        <v>549</v>
      </c>
      <c r="U59" s="90" t="s">
        <v>549</v>
      </c>
    </row>
    <row r="60" spans="1:21" ht="13.5" customHeight="1">
      <c r="A60" s="141" t="s">
        <v>208</v>
      </c>
      <c r="B60" s="141"/>
      <c r="C60" s="141"/>
      <c r="D60" s="141"/>
      <c r="E60" s="141"/>
      <c r="F60" s="141"/>
      <c r="G60" s="141"/>
      <c r="H60" s="141"/>
      <c r="I60" s="141"/>
      <c r="J60" s="171">
        <v>8</v>
      </c>
      <c r="K60" s="101"/>
      <c r="L60" s="101" t="s">
        <v>27</v>
      </c>
      <c r="M60" s="101"/>
      <c r="N60" s="78" t="s">
        <v>511</v>
      </c>
      <c r="O60" s="78" t="s">
        <v>511</v>
      </c>
      <c r="P60" s="78" t="s">
        <v>511</v>
      </c>
      <c r="Q60" s="78" t="s">
        <v>511</v>
      </c>
      <c r="R60" s="85">
        <v>5</v>
      </c>
      <c r="S60" s="78" t="s">
        <v>27</v>
      </c>
      <c r="T60" s="85">
        <v>3</v>
      </c>
      <c r="U60" s="78" t="s">
        <v>27</v>
      </c>
    </row>
    <row r="61" spans="1:21" ht="13.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71"/>
      <c r="K61" s="101"/>
      <c r="L61" s="101"/>
      <c r="M61" s="101"/>
      <c r="N61" s="78" t="s">
        <v>511</v>
      </c>
      <c r="O61" s="78" t="s">
        <v>511</v>
      </c>
      <c r="P61" s="78" t="s">
        <v>511</v>
      </c>
      <c r="Q61" s="78" t="s">
        <v>511</v>
      </c>
      <c r="R61" s="86" t="s">
        <v>27</v>
      </c>
      <c r="S61" s="78" t="s">
        <v>509</v>
      </c>
      <c r="T61" s="78" t="s">
        <v>511</v>
      </c>
      <c r="U61" s="78" t="s">
        <v>509</v>
      </c>
    </row>
    <row r="62" spans="1:21" s="69" customFormat="1" ht="13.5" customHeight="1">
      <c r="A62" s="141" t="s">
        <v>178</v>
      </c>
      <c r="B62" s="141"/>
      <c r="C62" s="141"/>
      <c r="D62" s="141"/>
      <c r="E62" s="141"/>
      <c r="F62" s="141"/>
      <c r="G62" s="141"/>
      <c r="H62" s="141"/>
      <c r="I62" s="141"/>
      <c r="J62" s="171">
        <v>1</v>
      </c>
      <c r="K62" s="101"/>
      <c r="L62" s="101">
        <v>15</v>
      </c>
      <c r="M62" s="101"/>
      <c r="N62" s="78" t="s">
        <v>27</v>
      </c>
      <c r="O62" s="78" t="s">
        <v>27</v>
      </c>
      <c r="P62" s="78" t="s">
        <v>27</v>
      </c>
      <c r="Q62" s="78" t="s">
        <v>27</v>
      </c>
      <c r="R62" s="85">
        <v>1</v>
      </c>
      <c r="S62" s="78" t="s">
        <v>27</v>
      </c>
      <c r="T62" s="78" t="s">
        <v>27</v>
      </c>
      <c r="U62" s="78" t="s">
        <v>511</v>
      </c>
    </row>
    <row r="63" spans="1:21" s="69" customFormat="1" ht="13.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71"/>
      <c r="K63" s="101"/>
      <c r="L63" s="101"/>
      <c r="M63" s="101"/>
      <c r="N63" s="78" t="s">
        <v>511</v>
      </c>
      <c r="O63" s="78" t="s">
        <v>511</v>
      </c>
      <c r="P63" s="78" t="s">
        <v>511</v>
      </c>
      <c r="Q63" s="78" t="s">
        <v>511</v>
      </c>
      <c r="R63" s="86">
        <v>15</v>
      </c>
      <c r="S63" s="78" t="s">
        <v>27</v>
      </c>
      <c r="T63" s="78" t="s">
        <v>511</v>
      </c>
      <c r="U63" s="78" t="s">
        <v>27</v>
      </c>
    </row>
    <row r="64" spans="2:21" ht="13.5" customHeight="1">
      <c r="B64" s="118" t="s">
        <v>179</v>
      </c>
      <c r="C64" s="118"/>
      <c r="D64" s="118"/>
      <c r="E64" s="118"/>
      <c r="F64" s="118"/>
      <c r="G64" s="118"/>
      <c r="H64" s="118"/>
      <c r="I64" s="118"/>
      <c r="J64" s="106">
        <v>1</v>
      </c>
      <c r="K64" s="96"/>
      <c r="L64" s="96">
        <v>15</v>
      </c>
      <c r="M64" s="96"/>
      <c r="N64" s="90" t="s">
        <v>549</v>
      </c>
      <c r="O64" s="90" t="s">
        <v>549</v>
      </c>
      <c r="P64" s="90" t="s">
        <v>549</v>
      </c>
      <c r="Q64" s="90" t="s">
        <v>549</v>
      </c>
      <c r="R64" s="93">
        <v>1</v>
      </c>
      <c r="S64" s="90" t="s">
        <v>549</v>
      </c>
      <c r="T64" s="90" t="s">
        <v>549</v>
      </c>
      <c r="U64" s="90" t="s">
        <v>549</v>
      </c>
    </row>
    <row r="65" spans="2:21" ht="13.5" customHeight="1">
      <c r="B65" s="118"/>
      <c r="C65" s="118"/>
      <c r="D65" s="118"/>
      <c r="E65" s="118"/>
      <c r="F65" s="118"/>
      <c r="G65" s="118"/>
      <c r="H65" s="118"/>
      <c r="I65" s="118"/>
      <c r="J65" s="106"/>
      <c r="K65" s="96"/>
      <c r="L65" s="96"/>
      <c r="M65" s="96"/>
      <c r="N65" s="90" t="s">
        <v>549</v>
      </c>
      <c r="O65" s="90" t="s">
        <v>549</v>
      </c>
      <c r="P65" s="90" t="s">
        <v>549</v>
      </c>
      <c r="Q65" s="90" t="s">
        <v>549</v>
      </c>
      <c r="R65" s="94">
        <v>15</v>
      </c>
      <c r="S65" s="90" t="s">
        <v>549</v>
      </c>
      <c r="T65" s="90" t="s">
        <v>549</v>
      </c>
      <c r="U65" s="90" t="s">
        <v>549</v>
      </c>
    </row>
    <row r="66" spans="1:21" ht="12" customHeight="1">
      <c r="A66" s="72"/>
      <c r="B66" s="72"/>
      <c r="C66" s="72"/>
      <c r="D66" s="72"/>
      <c r="E66" s="72"/>
      <c r="F66" s="72"/>
      <c r="G66" s="72"/>
      <c r="H66" s="72"/>
      <c r="I66" s="81"/>
      <c r="J66" s="7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53"/>
    </row>
    <row r="67" spans="1:21" ht="16.5" customHeight="1">
      <c r="A67" s="261" t="s">
        <v>224</v>
      </c>
      <c r="B67" s="261"/>
      <c r="C67" s="261"/>
      <c r="D67" s="261"/>
      <c r="E67" s="261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</row>
    <row r="68" ht="17.25" customHeight="1"/>
    <row r="69" spans="1:21" ht="19.5" customHeight="1">
      <c r="A69" s="255" t="s">
        <v>231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</row>
    <row r="70" ht="16.5" customHeight="1"/>
    <row r="71" spans="16:21" ht="17.25" customHeight="1">
      <c r="P71" s="124" t="s">
        <v>150</v>
      </c>
      <c r="Q71" s="124"/>
      <c r="R71" s="124"/>
      <c r="S71" s="124"/>
      <c r="T71" s="124"/>
      <c r="U71" s="124"/>
    </row>
    <row r="72" spans="1:21" ht="1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4.25" customHeight="1">
      <c r="A73" s="155" t="s">
        <v>105</v>
      </c>
      <c r="B73" s="97"/>
      <c r="C73" s="97"/>
      <c r="D73" s="97"/>
      <c r="E73" s="97"/>
      <c r="F73" s="97"/>
      <c r="G73" s="97"/>
      <c r="H73" s="97"/>
      <c r="I73" s="97"/>
      <c r="J73" s="97" t="s">
        <v>98</v>
      </c>
      <c r="K73" s="97"/>
      <c r="L73" s="97" t="s">
        <v>99</v>
      </c>
      <c r="M73" s="97"/>
      <c r="N73" s="97" t="s">
        <v>100</v>
      </c>
      <c r="O73" s="97"/>
      <c r="P73" s="97"/>
      <c r="Q73" s="97"/>
      <c r="R73" s="97"/>
      <c r="S73" s="97"/>
      <c r="T73" s="97"/>
      <c r="U73" s="99"/>
    </row>
    <row r="74" spans="1:21" ht="9.75" customHeight="1">
      <c r="A74" s="155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 t="s">
        <v>101</v>
      </c>
      <c r="O74" s="97"/>
      <c r="P74" s="97"/>
      <c r="Q74" s="97"/>
      <c r="R74" s="97" t="s">
        <v>102</v>
      </c>
      <c r="S74" s="97"/>
      <c r="T74" s="97"/>
      <c r="U74" s="99"/>
    </row>
    <row r="75" spans="1:21" ht="27" customHeight="1">
      <c r="A75" s="155"/>
      <c r="B75" s="97"/>
      <c r="C75" s="97"/>
      <c r="D75" s="97"/>
      <c r="E75" s="97"/>
      <c r="F75" s="97"/>
      <c r="G75" s="97"/>
      <c r="H75" s="97"/>
      <c r="I75" s="97"/>
      <c r="J75" s="205"/>
      <c r="K75" s="205"/>
      <c r="L75" s="205"/>
      <c r="M75" s="205"/>
      <c r="N75" s="80" t="s">
        <v>103</v>
      </c>
      <c r="O75" s="80" t="s">
        <v>104</v>
      </c>
      <c r="P75" s="80" t="s">
        <v>198</v>
      </c>
      <c r="Q75" s="83" t="s">
        <v>172</v>
      </c>
      <c r="R75" s="84" t="s">
        <v>0</v>
      </c>
      <c r="S75" s="83" t="s">
        <v>106</v>
      </c>
      <c r="T75" s="84" t="s">
        <v>107</v>
      </c>
      <c r="U75" s="79" t="s">
        <v>96</v>
      </c>
    </row>
    <row r="76" spans="1:21" s="69" customFormat="1" ht="13.5" customHeight="1">
      <c r="A76" s="141" t="s">
        <v>117</v>
      </c>
      <c r="B76" s="141"/>
      <c r="C76" s="141"/>
      <c r="D76" s="141"/>
      <c r="E76" s="141"/>
      <c r="F76" s="141"/>
      <c r="G76" s="141"/>
      <c r="H76" s="141"/>
      <c r="I76" s="141"/>
      <c r="J76" s="256">
        <v>2</v>
      </c>
      <c r="K76" s="257"/>
      <c r="L76" s="257">
        <v>130</v>
      </c>
      <c r="M76" s="257"/>
      <c r="N76" s="75" t="s">
        <v>27</v>
      </c>
      <c r="O76" s="75" t="s">
        <v>27</v>
      </c>
      <c r="P76" s="75" t="s">
        <v>27</v>
      </c>
      <c r="Q76" s="75" t="s">
        <v>27</v>
      </c>
      <c r="R76" s="75">
        <v>2</v>
      </c>
      <c r="S76" s="75" t="s">
        <v>511</v>
      </c>
      <c r="T76" s="75" t="s">
        <v>27</v>
      </c>
      <c r="U76" s="75" t="s">
        <v>511</v>
      </c>
    </row>
    <row r="77" spans="1:47" s="69" customFormat="1" ht="13.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71"/>
      <c r="K77" s="101"/>
      <c r="L77" s="101"/>
      <c r="M77" s="101"/>
      <c r="N77" s="78" t="s">
        <v>511</v>
      </c>
      <c r="O77" s="78" t="s">
        <v>511</v>
      </c>
      <c r="P77" s="78" t="s">
        <v>511</v>
      </c>
      <c r="Q77" s="78" t="s">
        <v>511</v>
      </c>
      <c r="R77" s="78">
        <v>130</v>
      </c>
      <c r="S77" s="78" t="s">
        <v>27</v>
      </c>
      <c r="T77" s="78" t="s">
        <v>27</v>
      </c>
      <c r="U77" s="78" t="s">
        <v>511</v>
      </c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</row>
    <row r="78" spans="1:21" ht="13.5" customHeight="1">
      <c r="A78" s="11"/>
      <c r="B78" s="118" t="s">
        <v>118</v>
      </c>
      <c r="C78" s="118"/>
      <c r="D78" s="118"/>
      <c r="E78" s="118"/>
      <c r="F78" s="118"/>
      <c r="G78" s="118"/>
      <c r="H78" s="118"/>
      <c r="I78" s="118"/>
      <c r="J78" s="106">
        <v>2</v>
      </c>
      <c r="K78" s="96"/>
      <c r="L78" s="96">
        <v>130</v>
      </c>
      <c r="M78" s="96"/>
      <c r="N78" s="90" t="s">
        <v>549</v>
      </c>
      <c r="O78" s="90" t="s">
        <v>549</v>
      </c>
      <c r="P78" s="90" t="s">
        <v>549</v>
      </c>
      <c r="Q78" s="90" t="s">
        <v>549</v>
      </c>
      <c r="R78" s="90">
        <v>2</v>
      </c>
      <c r="S78" s="90" t="s">
        <v>549</v>
      </c>
      <c r="T78" s="90" t="s">
        <v>549</v>
      </c>
      <c r="U78" s="90" t="s">
        <v>549</v>
      </c>
    </row>
    <row r="79" spans="1:48" ht="13.5" customHeight="1">
      <c r="A79" s="11"/>
      <c r="B79" s="118"/>
      <c r="C79" s="118"/>
      <c r="D79" s="118"/>
      <c r="E79" s="118"/>
      <c r="F79" s="118"/>
      <c r="G79" s="118"/>
      <c r="H79" s="118"/>
      <c r="I79" s="118"/>
      <c r="J79" s="106"/>
      <c r="K79" s="96"/>
      <c r="L79" s="96"/>
      <c r="M79" s="96"/>
      <c r="N79" s="90" t="s">
        <v>549</v>
      </c>
      <c r="O79" s="90" t="s">
        <v>549</v>
      </c>
      <c r="P79" s="90" t="s">
        <v>549</v>
      </c>
      <c r="Q79" s="90" t="s">
        <v>549</v>
      </c>
      <c r="R79" s="90">
        <v>130</v>
      </c>
      <c r="S79" s="90" t="s">
        <v>549</v>
      </c>
      <c r="T79" s="90" t="s">
        <v>549</v>
      </c>
      <c r="U79" s="90" t="s">
        <v>549</v>
      </c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  <row r="80" spans="1:21" s="69" customFormat="1" ht="13.5" customHeight="1">
      <c r="A80" s="141" t="s">
        <v>97</v>
      </c>
      <c r="B80" s="141"/>
      <c r="C80" s="141"/>
      <c r="D80" s="141"/>
      <c r="E80" s="141"/>
      <c r="F80" s="141"/>
      <c r="G80" s="141"/>
      <c r="H80" s="141"/>
      <c r="I80" s="141"/>
      <c r="J80" s="171">
        <v>1</v>
      </c>
      <c r="K80" s="101"/>
      <c r="L80" s="101">
        <v>20</v>
      </c>
      <c r="M80" s="101"/>
      <c r="N80" s="78" t="s">
        <v>509</v>
      </c>
      <c r="O80" s="78" t="s">
        <v>509</v>
      </c>
      <c r="P80" s="78" t="s">
        <v>509</v>
      </c>
      <c r="Q80" s="78" t="s">
        <v>509</v>
      </c>
      <c r="R80" s="78" t="s">
        <v>27</v>
      </c>
      <c r="S80" s="78" t="s">
        <v>511</v>
      </c>
      <c r="T80" s="78">
        <v>1</v>
      </c>
      <c r="U80" s="78" t="s">
        <v>511</v>
      </c>
    </row>
    <row r="81" spans="1:21" s="69" customFormat="1" ht="13.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71"/>
      <c r="K81" s="101"/>
      <c r="L81" s="101"/>
      <c r="M81" s="101"/>
      <c r="N81" s="78" t="s">
        <v>27</v>
      </c>
      <c r="O81" s="78" t="s">
        <v>27</v>
      </c>
      <c r="P81" s="78" t="s">
        <v>27</v>
      </c>
      <c r="Q81" s="78" t="s">
        <v>27</v>
      </c>
      <c r="R81" s="78" t="s">
        <v>27</v>
      </c>
      <c r="S81" s="78" t="s">
        <v>511</v>
      </c>
      <c r="T81" s="78">
        <v>20</v>
      </c>
      <c r="U81" s="78" t="s">
        <v>27</v>
      </c>
    </row>
    <row r="82" spans="1:21" ht="13.5" customHeight="1">
      <c r="A82" s="11"/>
      <c r="B82" s="118" t="s">
        <v>120</v>
      </c>
      <c r="C82" s="118"/>
      <c r="D82" s="118"/>
      <c r="E82" s="118"/>
      <c r="F82" s="118"/>
      <c r="G82" s="118"/>
      <c r="H82" s="118"/>
      <c r="I82" s="118"/>
      <c r="J82" s="106">
        <v>1</v>
      </c>
      <c r="K82" s="96"/>
      <c r="L82" s="96">
        <v>20</v>
      </c>
      <c r="M82" s="96"/>
      <c r="N82" s="90" t="s">
        <v>549</v>
      </c>
      <c r="O82" s="90" t="s">
        <v>549</v>
      </c>
      <c r="P82" s="90" t="s">
        <v>549</v>
      </c>
      <c r="Q82" s="90" t="s">
        <v>549</v>
      </c>
      <c r="R82" s="90" t="s">
        <v>549</v>
      </c>
      <c r="S82" s="90" t="s">
        <v>549</v>
      </c>
      <c r="T82" s="90">
        <v>1</v>
      </c>
      <c r="U82" s="90" t="s">
        <v>549</v>
      </c>
    </row>
    <row r="83" spans="1:21" ht="13.5" customHeight="1">
      <c r="A83" s="11"/>
      <c r="B83" s="118"/>
      <c r="C83" s="118"/>
      <c r="D83" s="118"/>
      <c r="E83" s="118"/>
      <c r="F83" s="118"/>
      <c r="G83" s="118"/>
      <c r="H83" s="118"/>
      <c r="I83" s="118"/>
      <c r="J83" s="106"/>
      <c r="K83" s="96"/>
      <c r="L83" s="96"/>
      <c r="M83" s="96"/>
      <c r="N83" s="90" t="s">
        <v>549</v>
      </c>
      <c r="O83" s="90" t="s">
        <v>549</v>
      </c>
      <c r="P83" s="90" t="s">
        <v>549</v>
      </c>
      <c r="Q83" s="90" t="s">
        <v>549</v>
      </c>
      <c r="R83" s="90" t="s">
        <v>549</v>
      </c>
      <c r="S83" s="90" t="s">
        <v>549</v>
      </c>
      <c r="T83" s="90">
        <v>20</v>
      </c>
      <c r="U83" s="90" t="s">
        <v>549</v>
      </c>
    </row>
    <row r="84" spans="1:21" s="69" customFormat="1" ht="13.5" customHeight="1">
      <c r="A84" s="141" t="s">
        <v>121</v>
      </c>
      <c r="B84" s="141"/>
      <c r="C84" s="141"/>
      <c r="D84" s="141"/>
      <c r="E84" s="141"/>
      <c r="F84" s="141"/>
      <c r="G84" s="141"/>
      <c r="H84" s="141"/>
      <c r="I84" s="141"/>
      <c r="J84" s="171">
        <v>34</v>
      </c>
      <c r="K84" s="101"/>
      <c r="L84" s="101" t="s">
        <v>375</v>
      </c>
      <c r="M84" s="101"/>
      <c r="N84" s="78" t="s">
        <v>27</v>
      </c>
      <c r="O84" s="78">
        <v>1</v>
      </c>
      <c r="P84" s="78">
        <v>7</v>
      </c>
      <c r="Q84" s="95" t="s">
        <v>27</v>
      </c>
      <c r="R84" s="78">
        <v>24</v>
      </c>
      <c r="S84" s="78" t="s">
        <v>27</v>
      </c>
      <c r="T84" s="78">
        <v>1</v>
      </c>
      <c r="U84" s="78">
        <v>1</v>
      </c>
    </row>
    <row r="85" spans="1:21" s="69" customFormat="1" ht="13.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71"/>
      <c r="K85" s="101"/>
      <c r="L85" s="101"/>
      <c r="M85" s="101"/>
      <c r="N85" s="78" t="s">
        <v>511</v>
      </c>
      <c r="O85" s="78">
        <v>60</v>
      </c>
      <c r="P85" s="78">
        <v>496</v>
      </c>
      <c r="Q85" s="95" t="s">
        <v>27</v>
      </c>
      <c r="R85" s="92" t="s">
        <v>552</v>
      </c>
      <c r="S85" s="78" t="s">
        <v>27</v>
      </c>
      <c r="T85" s="78">
        <v>120</v>
      </c>
      <c r="U85" s="78">
        <v>90</v>
      </c>
    </row>
    <row r="86" spans="2:21" ht="13.5" customHeight="1">
      <c r="B86" s="118" t="s">
        <v>122</v>
      </c>
      <c r="C86" s="118"/>
      <c r="D86" s="118"/>
      <c r="E86" s="118"/>
      <c r="F86" s="118"/>
      <c r="G86" s="118"/>
      <c r="H86" s="118"/>
      <c r="I86" s="118"/>
      <c r="J86" s="106">
        <v>1</v>
      </c>
      <c r="K86" s="96"/>
      <c r="L86" s="96">
        <v>60</v>
      </c>
      <c r="M86" s="96"/>
      <c r="N86" s="90" t="s">
        <v>549</v>
      </c>
      <c r="O86" s="90">
        <v>1</v>
      </c>
      <c r="P86" s="90" t="s">
        <v>549</v>
      </c>
      <c r="Q86" s="90" t="s">
        <v>549</v>
      </c>
      <c r="R86" s="90" t="s">
        <v>549</v>
      </c>
      <c r="S86" s="90" t="s">
        <v>549</v>
      </c>
      <c r="T86" s="90" t="s">
        <v>549</v>
      </c>
      <c r="U86" s="90" t="s">
        <v>549</v>
      </c>
    </row>
    <row r="87" spans="2:21" ht="13.5" customHeight="1">
      <c r="B87" s="118"/>
      <c r="C87" s="118"/>
      <c r="D87" s="118"/>
      <c r="E87" s="118"/>
      <c r="F87" s="118"/>
      <c r="G87" s="118"/>
      <c r="H87" s="118"/>
      <c r="I87" s="118"/>
      <c r="J87" s="106"/>
      <c r="K87" s="96"/>
      <c r="L87" s="96"/>
      <c r="M87" s="96"/>
      <c r="N87" s="90" t="s">
        <v>549</v>
      </c>
      <c r="O87" s="90">
        <v>60</v>
      </c>
      <c r="P87" s="90" t="s">
        <v>549</v>
      </c>
      <c r="Q87" s="90" t="s">
        <v>549</v>
      </c>
      <c r="R87" s="90" t="s">
        <v>549</v>
      </c>
      <c r="S87" s="90" t="s">
        <v>549</v>
      </c>
      <c r="T87" s="90" t="s">
        <v>549</v>
      </c>
      <c r="U87" s="90" t="s">
        <v>549</v>
      </c>
    </row>
    <row r="88" spans="2:21" ht="13.5" customHeight="1">
      <c r="B88" s="118" t="s">
        <v>123</v>
      </c>
      <c r="C88" s="118"/>
      <c r="D88" s="118"/>
      <c r="E88" s="118"/>
      <c r="F88" s="118"/>
      <c r="G88" s="118"/>
      <c r="H88" s="118"/>
      <c r="I88" s="118"/>
      <c r="J88" s="106">
        <v>1</v>
      </c>
      <c r="K88" s="96"/>
      <c r="L88" s="96">
        <v>30</v>
      </c>
      <c r="M88" s="96"/>
      <c r="N88" s="90" t="s">
        <v>549</v>
      </c>
      <c r="O88" s="90" t="s">
        <v>549</v>
      </c>
      <c r="P88" s="90" t="s">
        <v>549</v>
      </c>
      <c r="Q88" s="90" t="s">
        <v>549</v>
      </c>
      <c r="R88" s="90">
        <v>1</v>
      </c>
      <c r="S88" s="90" t="s">
        <v>549</v>
      </c>
      <c r="T88" s="90" t="s">
        <v>549</v>
      </c>
      <c r="U88" s="90" t="s">
        <v>549</v>
      </c>
    </row>
    <row r="89" spans="2:21" ht="13.5" customHeight="1">
      <c r="B89" s="118"/>
      <c r="C89" s="118"/>
      <c r="D89" s="118"/>
      <c r="E89" s="118"/>
      <c r="F89" s="118"/>
      <c r="G89" s="118"/>
      <c r="H89" s="118"/>
      <c r="I89" s="118"/>
      <c r="J89" s="106"/>
      <c r="K89" s="96"/>
      <c r="L89" s="96"/>
      <c r="M89" s="96"/>
      <c r="N89" s="90" t="s">
        <v>549</v>
      </c>
      <c r="O89" s="90" t="s">
        <v>549</v>
      </c>
      <c r="P89" s="90" t="s">
        <v>549</v>
      </c>
      <c r="Q89" s="90" t="s">
        <v>549</v>
      </c>
      <c r="R89" s="90">
        <v>30</v>
      </c>
      <c r="S89" s="90" t="s">
        <v>549</v>
      </c>
      <c r="T89" s="90" t="s">
        <v>549</v>
      </c>
      <c r="U89" s="90" t="s">
        <v>549</v>
      </c>
    </row>
    <row r="90" spans="2:21" ht="13.5" customHeight="1">
      <c r="B90" s="118" t="s">
        <v>124</v>
      </c>
      <c r="C90" s="118"/>
      <c r="D90" s="118"/>
      <c r="E90" s="118"/>
      <c r="F90" s="118"/>
      <c r="G90" s="118"/>
      <c r="H90" s="118"/>
      <c r="I90" s="118"/>
      <c r="J90" s="106">
        <v>1</v>
      </c>
      <c r="K90" s="96"/>
      <c r="L90" s="96">
        <v>120</v>
      </c>
      <c r="M90" s="96"/>
      <c r="N90" s="90" t="s">
        <v>549</v>
      </c>
      <c r="O90" s="90" t="s">
        <v>549</v>
      </c>
      <c r="P90" s="90" t="s">
        <v>549</v>
      </c>
      <c r="Q90" s="90" t="s">
        <v>549</v>
      </c>
      <c r="R90" s="90" t="s">
        <v>549</v>
      </c>
      <c r="S90" s="90" t="s">
        <v>549</v>
      </c>
      <c r="T90" s="90">
        <v>1</v>
      </c>
      <c r="U90" s="90" t="s">
        <v>549</v>
      </c>
    </row>
    <row r="91" spans="2:21" ht="13.5" customHeight="1">
      <c r="B91" s="118"/>
      <c r="C91" s="118"/>
      <c r="D91" s="118"/>
      <c r="E91" s="118"/>
      <c r="F91" s="118"/>
      <c r="G91" s="118"/>
      <c r="H91" s="118"/>
      <c r="I91" s="118"/>
      <c r="J91" s="106"/>
      <c r="K91" s="96"/>
      <c r="L91" s="96"/>
      <c r="M91" s="96"/>
      <c r="N91" s="90" t="s">
        <v>549</v>
      </c>
      <c r="O91" s="90" t="s">
        <v>549</v>
      </c>
      <c r="P91" s="90" t="s">
        <v>549</v>
      </c>
      <c r="Q91" s="90" t="s">
        <v>549</v>
      </c>
      <c r="R91" s="90" t="s">
        <v>549</v>
      </c>
      <c r="S91" s="90" t="s">
        <v>549</v>
      </c>
      <c r="T91" s="90">
        <v>120</v>
      </c>
      <c r="U91" s="90" t="s">
        <v>549</v>
      </c>
    </row>
    <row r="92" spans="2:21" ht="13.5" customHeight="1">
      <c r="B92" s="118" t="s">
        <v>125</v>
      </c>
      <c r="C92" s="118"/>
      <c r="D92" s="118"/>
      <c r="E92" s="118"/>
      <c r="F92" s="118"/>
      <c r="G92" s="118"/>
      <c r="H92" s="118"/>
      <c r="I92" s="118"/>
      <c r="J92" s="106">
        <v>1</v>
      </c>
      <c r="K92" s="96"/>
      <c r="L92" s="96">
        <v>16</v>
      </c>
      <c r="M92" s="96"/>
      <c r="N92" s="90" t="s">
        <v>549</v>
      </c>
      <c r="O92" s="90" t="s">
        <v>549</v>
      </c>
      <c r="P92" s="90">
        <v>1</v>
      </c>
      <c r="Q92" s="90" t="s">
        <v>549</v>
      </c>
      <c r="R92" s="90" t="s">
        <v>549</v>
      </c>
      <c r="S92" s="90" t="s">
        <v>549</v>
      </c>
      <c r="T92" s="90" t="s">
        <v>549</v>
      </c>
      <c r="U92" s="90" t="s">
        <v>549</v>
      </c>
    </row>
    <row r="93" spans="2:21" ht="13.5" customHeight="1">
      <c r="B93" s="118"/>
      <c r="C93" s="118"/>
      <c r="D93" s="118"/>
      <c r="E93" s="118"/>
      <c r="F93" s="118"/>
      <c r="G93" s="118"/>
      <c r="H93" s="118"/>
      <c r="I93" s="118"/>
      <c r="J93" s="106"/>
      <c r="K93" s="96"/>
      <c r="L93" s="96"/>
      <c r="M93" s="96"/>
      <c r="N93" s="90" t="s">
        <v>549</v>
      </c>
      <c r="O93" s="90" t="s">
        <v>549</v>
      </c>
      <c r="P93" s="90">
        <v>16</v>
      </c>
      <c r="Q93" s="90" t="s">
        <v>549</v>
      </c>
      <c r="R93" s="90" t="s">
        <v>549</v>
      </c>
      <c r="S93" s="90" t="s">
        <v>549</v>
      </c>
      <c r="T93" s="90" t="s">
        <v>549</v>
      </c>
      <c r="U93" s="90" t="s">
        <v>549</v>
      </c>
    </row>
    <row r="94" spans="2:21" ht="13.5" customHeight="1">
      <c r="B94" s="118" t="s">
        <v>126</v>
      </c>
      <c r="C94" s="118"/>
      <c r="D94" s="118"/>
      <c r="E94" s="118"/>
      <c r="F94" s="118"/>
      <c r="G94" s="118"/>
      <c r="H94" s="118"/>
      <c r="I94" s="118"/>
      <c r="J94" s="106">
        <v>29</v>
      </c>
      <c r="K94" s="96"/>
      <c r="L94" s="96" t="s">
        <v>550</v>
      </c>
      <c r="M94" s="96"/>
      <c r="N94" s="90" t="s">
        <v>549</v>
      </c>
      <c r="O94" s="90" t="s">
        <v>549</v>
      </c>
      <c r="P94" s="90">
        <v>5</v>
      </c>
      <c r="Q94" s="90" t="s">
        <v>549</v>
      </c>
      <c r="R94" s="90">
        <v>23</v>
      </c>
      <c r="S94" s="90" t="s">
        <v>549</v>
      </c>
      <c r="T94" s="90" t="s">
        <v>549</v>
      </c>
      <c r="U94" s="90">
        <v>1</v>
      </c>
    </row>
    <row r="95" spans="2:21" ht="13.5" customHeight="1">
      <c r="B95" s="118"/>
      <c r="C95" s="118"/>
      <c r="D95" s="118"/>
      <c r="E95" s="118"/>
      <c r="F95" s="118"/>
      <c r="G95" s="118"/>
      <c r="H95" s="118"/>
      <c r="I95" s="118"/>
      <c r="J95" s="106"/>
      <c r="K95" s="96"/>
      <c r="L95" s="96"/>
      <c r="M95" s="96"/>
      <c r="N95" s="90" t="s">
        <v>549</v>
      </c>
      <c r="O95" s="90" t="s">
        <v>549</v>
      </c>
      <c r="P95" s="90">
        <v>480</v>
      </c>
      <c r="Q95" s="90" t="s">
        <v>549</v>
      </c>
      <c r="R95" s="90" t="s">
        <v>551</v>
      </c>
      <c r="S95" s="90" t="s">
        <v>549</v>
      </c>
      <c r="T95" s="90" t="s">
        <v>549</v>
      </c>
      <c r="U95" s="90">
        <v>90</v>
      </c>
    </row>
    <row r="96" spans="2:21" ht="13.5" customHeight="1">
      <c r="B96" s="118" t="s">
        <v>127</v>
      </c>
      <c r="C96" s="118"/>
      <c r="D96" s="118"/>
      <c r="E96" s="118"/>
      <c r="F96" s="118"/>
      <c r="G96" s="118"/>
      <c r="H96" s="118"/>
      <c r="I96" s="118"/>
      <c r="J96" s="106">
        <v>1</v>
      </c>
      <c r="K96" s="96"/>
      <c r="L96" s="96" t="s">
        <v>549</v>
      </c>
      <c r="M96" s="96"/>
      <c r="N96" s="90" t="s">
        <v>549</v>
      </c>
      <c r="O96" s="90" t="s">
        <v>549</v>
      </c>
      <c r="P96" s="90">
        <v>1</v>
      </c>
      <c r="Q96" s="90" t="s">
        <v>549</v>
      </c>
      <c r="R96" s="90" t="s">
        <v>549</v>
      </c>
      <c r="S96" s="90" t="s">
        <v>549</v>
      </c>
      <c r="T96" s="90" t="s">
        <v>549</v>
      </c>
      <c r="U96" s="90" t="s">
        <v>549</v>
      </c>
    </row>
    <row r="97" spans="2:21" ht="13.5" customHeight="1">
      <c r="B97" s="118"/>
      <c r="C97" s="118"/>
      <c r="D97" s="118"/>
      <c r="E97" s="118"/>
      <c r="F97" s="118"/>
      <c r="G97" s="118"/>
      <c r="H97" s="118"/>
      <c r="I97" s="118"/>
      <c r="J97" s="106"/>
      <c r="K97" s="96"/>
      <c r="L97" s="96"/>
      <c r="M97" s="96"/>
      <c r="N97" s="90" t="s">
        <v>549</v>
      </c>
      <c r="O97" s="90" t="s">
        <v>549</v>
      </c>
      <c r="P97" s="90" t="s">
        <v>549</v>
      </c>
      <c r="Q97" s="90" t="s">
        <v>549</v>
      </c>
      <c r="R97" s="90" t="s">
        <v>549</v>
      </c>
      <c r="S97" s="90" t="s">
        <v>549</v>
      </c>
      <c r="T97" s="90" t="s">
        <v>549</v>
      </c>
      <c r="U97" s="90" t="s">
        <v>549</v>
      </c>
    </row>
    <row r="98" spans="2:21" ht="13.5" customHeight="1">
      <c r="B98" s="118" t="s">
        <v>128</v>
      </c>
      <c r="C98" s="118"/>
      <c r="D98" s="118"/>
      <c r="E98" s="118"/>
      <c r="F98" s="118"/>
      <c r="G98" s="118"/>
      <c r="H98" s="118"/>
      <c r="I98" s="118"/>
      <c r="J98" s="106" t="s">
        <v>549</v>
      </c>
      <c r="K98" s="96"/>
      <c r="L98" s="96" t="s">
        <v>549</v>
      </c>
      <c r="M98" s="96"/>
      <c r="N98" s="90" t="s">
        <v>549</v>
      </c>
      <c r="O98" s="90" t="s">
        <v>549</v>
      </c>
      <c r="P98" s="90" t="s">
        <v>549</v>
      </c>
      <c r="Q98" s="90" t="s">
        <v>549</v>
      </c>
      <c r="R98" s="90" t="s">
        <v>549</v>
      </c>
      <c r="S98" s="90" t="s">
        <v>549</v>
      </c>
      <c r="T98" s="90" t="s">
        <v>549</v>
      </c>
      <c r="U98" s="90" t="s">
        <v>549</v>
      </c>
    </row>
    <row r="99" spans="2:21" ht="13.5" customHeight="1">
      <c r="B99" s="118"/>
      <c r="C99" s="118"/>
      <c r="D99" s="118"/>
      <c r="E99" s="118"/>
      <c r="F99" s="118"/>
      <c r="G99" s="118"/>
      <c r="H99" s="118"/>
      <c r="I99" s="118"/>
      <c r="J99" s="106"/>
      <c r="K99" s="96"/>
      <c r="L99" s="96"/>
      <c r="M99" s="96"/>
      <c r="N99" s="90" t="s">
        <v>549</v>
      </c>
      <c r="O99" s="90" t="s">
        <v>549</v>
      </c>
      <c r="P99" s="90" t="s">
        <v>549</v>
      </c>
      <c r="Q99" s="90" t="s">
        <v>549</v>
      </c>
      <c r="R99" s="90" t="s">
        <v>549</v>
      </c>
      <c r="S99" s="90" t="s">
        <v>549</v>
      </c>
      <c r="T99" s="90" t="s">
        <v>549</v>
      </c>
      <c r="U99" s="90" t="s">
        <v>549</v>
      </c>
    </row>
    <row r="100" spans="1:21" s="69" customFormat="1" ht="13.5" customHeight="1">
      <c r="A100" s="141" t="s">
        <v>181</v>
      </c>
      <c r="B100" s="141"/>
      <c r="C100" s="141"/>
      <c r="D100" s="141"/>
      <c r="E100" s="141"/>
      <c r="F100" s="141"/>
      <c r="G100" s="141"/>
      <c r="H100" s="141"/>
      <c r="I100" s="141"/>
      <c r="J100" s="171">
        <v>18</v>
      </c>
      <c r="K100" s="101"/>
      <c r="L100" s="101" t="s">
        <v>376</v>
      </c>
      <c r="M100" s="101"/>
      <c r="N100" s="78" t="s">
        <v>27</v>
      </c>
      <c r="O100" s="78" t="s">
        <v>509</v>
      </c>
      <c r="P100" s="78">
        <v>5</v>
      </c>
      <c r="Q100" s="78" t="s">
        <v>27</v>
      </c>
      <c r="R100" s="78" t="s">
        <v>511</v>
      </c>
      <c r="S100" s="78">
        <v>3</v>
      </c>
      <c r="T100" s="78">
        <v>8</v>
      </c>
      <c r="U100" s="78" t="s">
        <v>27</v>
      </c>
    </row>
    <row r="101" spans="1:21" s="69" customFormat="1" ht="13.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71"/>
      <c r="K101" s="101"/>
      <c r="L101" s="101"/>
      <c r="M101" s="101"/>
      <c r="N101" s="78" t="s">
        <v>511</v>
      </c>
      <c r="O101" s="78" t="s">
        <v>27</v>
      </c>
      <c r="P101" s="78" t="s">
        <v>27</v>
      </c>
      <c r="Q101" s="78" t="s">
        <v>27</v>
      </c>
      <c r="R101" s="78" t="s">
        <v>511</v>
      </c>
      <c r="S101" s="78">
        <v>250</v>
      </c>
      <c r="T101" s="78" t="s">
        <v>377</v>
      </c>
      <c r="U101" s="78" t="s">
        <v>27</v>
      </c>
    </row>
    <row r="102" spans="2:21" ht="13.5" customHeight="1">
      <c r="B102" s="118" t="s">
        <v>129</v>
      </c>
      <c r="C102" s="118"/>
      <c r="D102" s="118"/>
      <c r="E102" s="118"/>
      <c r="F102" s="118"/>
      <c r="G102" s="118"/>
      <c r="H102" s="118"/>
      <c r="I102" s="118"/>
      <c r="J102" s="106">
        <v>3</v>
      </c>
      <c r="K102" s="96"/>
      <c r="L102" s="96" t="s">
        <v>549</v>
      </c>
      <c r="M102" s="96"/>
      <c r="N102" s="90" t="s">
        <v>549</v>
      </c>
      <c r="O102" s="90" t="s">
        <v>549</v>
      </c>
      <c r="P102" s="90" t="s">
        <v>549</v>
      </c>
      <c r="Q102" s="90" t="s">
        <v>549</v>
      </c>
      <c r="R102" s="90" t="s">
        <v>549</v>
      </c>
      <c r="S102" s="90">
        <v>1</v>
      </c>
      <c r="T102" s="90" t="s">
        <v>549</v>
      </c>
      <c r="U102" s="90" t="s">
        <v>549</v>
      </c>
    </row>
    <row r="103" spans="2:21" ht="13.5" customHeight="1">
      <c r="B103" s="118"/>
      <c r="C103" s="118"/>
      <c r="D103" s="118"/>
      <c r="E103" s="118"/>
      <c r="F103" s="118"/>
      <c r="G103" s="118"/>
      <c r="H103" s="118"/>
      <c r="I103" s="118"/>
      <c r="J103" s="106"/>
      <c r="K103" s="96"/>
      <c r="L103" s="96"/>
      <c r="M103" s="96"/>
      <c r="N103" s="90" t="s">
        <v>549</v>
      </c>
      <c r="O103" s="90" t="s">
        <v>549</v>
      </c>
      <c r="P103" s="90" t="s">
        <v>549</v>
      </c>
      <c r="Q103" s="90" t="s">
        <v>549</v>
      </c>
      <c r="R103" s="90" t="s">
        <v>549</v>
      </c>
      <c r="S103" s="90" t="s">
        <v>549</v>
      </c>
      <c r="T103" s="90" t="s">
        <v>549</v>
      </c>
      <c r="U103" s="90" t="s">
        <v>549</v>
      </c>
    </row>
    <row r="104" spans="2:21" ht="13.5" customHeight="1">
      <c r="B104" s="118" t="s">
        <v>130</v>
      </c>
      <c r="C104" s="118"/>
      <c r="D104" s="118"/>
      <c r="E104" s="118"/>
      <c r="F104" s="118"/>
      <c r="G104" s="118"/>
      <c r="H104" s="118"/>
      <c r="I104" s="118"/>
      <c r="J104" s="106">
        <v>2</v>
      </c>
      <c r="K104" s="96"/>
      <c r="L104" s="96" t="s">
        <v>549</v>
      </c>
      <c r="M104" s="96"/>
      <c r="N104" s="90" t="s">
        <v>549</v>
      </c>
      <c r="O104" s="90" t="s">
        <v>549</v>
      </c>
      <c r="P104" s="90">
        <v>2</v>
      </c>
      <c r="Q104" s="90" t="s">
        <v>549</v>
      </c>
      <c r="R104" s="90" t="s">
        <v>549</v>
      </c>
      <c r="S104" s="90" t="s">
        <v>549</v>
      </c>
      <c r="T104" s="90" t="s">
        <v>549</v>
      </c>
      <c r="U104" s="90" t="s">
        <v>549</v>
      </c>
    </row>
    <row r="105" spans="2:21" ht="13.5" customHeight="1">
      <c r="B105" s="118"/>
      <c r="C105" s="118"/>
      <c r="D105" s="118"/>
      <c r="E105" s="118"/>
      <c r="F105" s="118"/>
      <c r="G105" s="118"/>
      <c r="H105" s="118"/>
      <c r="I105" s="118"/>
      <c r="J105" s="106"/>
      <c r="K105" s="96"/>
      <c r="L105" s="96"/>
      <c r="M105" s="96"/>
      <c r="N105" s="90" t="s">
        <v>549</v>
      </c>
      <c r="O105" s="90" t="s">
        <v>549</v>
      </c>
      <c r="P105" s="90" t="s">
        <v>549</v>
      </c>
      <c r="Q105" s="90" t="s">
        <v>549</v>
      </c>
      <c r="R105" s="90" t="s">
        <v>549</v>
      </c>
      <c r="S105" s="90" t="s">
        <v>549</v>
      </c>
      <c r="T105" s="90" t="s">
        <v>549</v>
      </c>
      <c r="U105" s="90" t="s">
        <v>549</v>
      </c>
    </row>
    <row r="106" spans="2:21" ht="13.5" customHeight="1">
      <c r="B106" s="118" t="s">
        <v>131</v>
      </c>
      <c r="C106" s="118"/>
      <c r="D106" s="118"/>
      <c r="E106" s="118"/>
      <c r="F106" s="118"/>
      <c r="G106" s="118"/>
      <c r="H106" s="118"/>
      <c r="I106" s="118"/>
      <c r="J106" s="106">
        <v>1</v>
      </c>
      <c r="K106" s="96"/>
      <c r="L106" s="96" t="s">
        <v>549</v>
      </c>
      <c r="M106" s="96"/>
      <c r="N106" s="90" t="s">
        <v>549</v>
      </c>
      <c r="O106" s="90" t="s">
        <v>549</v>
      </c>
      <c r="P106" s="90">
        <v>1</v>
      </c>
      <c r="Q106" s="90" t="s">
        <v>549</v>
      </c>
      <c r="R106" s="90" t="s">
        <v>549</v>
      </c>
      <c r="S106" s="90" t="s">
        <v>549</v>
      </c>
      <c r="T106" s="90" t="s">
        <v>549</v>
      </c>
      <c r="U106" s="90" t="s">
        <v>549</v>
      </c>
    </row>
    <row r="107" spans="2:21" ht="13.5" customHeight="1">
      <c r="B107" s="118"/>
      <c r="C107" s="118"/>
      <c r="D107" s="118"/>
      <c r="E107" s="118"/>
      <c r="F107" s="118"/>
      <c r="G107" s="118"/>
      <c r="H107" s="118"/>
      <c r="I107" s="118"/>
      <c r="J107" s="106"/>
      <c r="K107" s="96"/>
      <c r="L107" s="96"/>
      <c r="M107" s="96"/>
      <c r="N107" s="90" t="s">
        <v>549</v>
      </c>
      <c r="O107" s="90" t="s">
        <v>549</v>
      </c>
      <c r="P107" s="90" t="s">
        <v>549</v>
      </c>
      <c r="Q107" s="90" t="s">
        <v>549</v>
      </c>
      <c r="R107" s="90" t="s">
        <v>549</v>
      </c>
      <c r="S107" s="90" t="s">
        <v>549</v>
      </c>
      <c r="T107" s="90" t="s">
        <v>549</v>
      </c>
      <c r="U107" s="90" t="s">
        <v>549</v>
      </c>
    </row>
    <row r="108" spans="1:21" ht="13.5" customHeight="1">
      <c r="A108" s="11"/>
      <c r="B108" s="118" t="s">
        <v>133</v>
      </c>
      <c r="C108" s="118"/>
      <c r="D108" s="118"/>
      <c r="E108" s="118"/>
      <c r="F108" s="118"/>
      <c r="G108" s="118"/>
      <c r="H108" s="118"/>
      <c r="I108" s="118"/>
      <c r="J108" s="106">
        <v>1</v>
      </c>
      <c r="K108" s="96"/>
      <c r="L108" s="96">
        <v>80</v>
      </c>
      <c r="M108" s="96"/>
      <c r="N108" s="90" t="s">
        <v>549</v>
      </c>
      <c r="O108" s="90" t="s">
        <v>549</v>
      </c>
      <c r="P108" s="90" t="s">
        <v>549</v>
      </c>
      <c r="Q108" s="90" t="s">
        <v>549</v>
      </c>
      <c r="R108" s="90" t="s">
        <v>549</v>
      </c>
      <c r="S108" s="90" t="s">
        <v>549</v>
      </c>
      <c r="T108" s="90">
        <v>1</v>
      </c>
      <c r="U108" s="90" t="s">
        <v>549</v>
      </c>
    </row>
    <row r="109" spans="1:21" ht="13.5" customHeight="1">
      <c r="A109" s="11"/>
      <c r="B109" s="118"/>
      <c r="C109" s="118"/>
      <c r="D109" s="118"/>
      <c r="E109" s="118"/>
      <c r="F109" s="118"/>
      <c r="G109" s="118"/>
      <c r="H109" s="118"/>
      <c r="I109" s="118"/>
      <c r="J109" s="106"/>
      <c r="K109" s="96"/>
      <c r="L109" s="96"/>
      <c r="M109" s="96"/>
      <c r="N109" s="90" t="s">
        <v>549</v>
      </c>
      <c r="O109" s="90" t="s">
        <v>549</v>
      </c>
      <c r="P109" s="90" t="s">
        <v>549</v>
      </c>
      <c r="Q109" s="90" t="s">
        <v>549</v>
      </c>
      <c r="R109" s="90" t="s">
        <v>549</v>
      </c>
      <c r="S109" s="90" t="s">
        <v>549</v>
      </c>
      <c r="T109" s="90">
        <v>80</v>
      </c>
      <c r="U109" s="90" t="s">
        <v>549</v>
      </c>
    </row>
    <row r="110" spans="1:21" ht="13.5" customHeight="1">
      <c r="A110" s="11"/>
      <c r="B110" s="118" t="s">
        <v>134</v>
      </c>
      <c r="C110" s="118"/>
      <c r="D110" s="118"/>
      <c r="E110" s="118"/>
      <c r="F110" s="118"/>
      <c r="G110" s="118"/>
      <c r="H110" s="118"/>
      <c r="I110" s="118"/>
      <c r="J110" s="106">
        <v>2</v>
      </c>
      <c r="K110" s="96"/>
      <c r="L110" s="96">
        <v>400</v>
      </c>
      <c r="M110" s="96"/>
      <c r="N110" s="90" t="s">
        <v>549</v>
      </c>
      <c r="O110" s="90" t="s">
        <v>549</v>
      </c>
      <c r="P110" s="90" t="s">
        <v>549</v>
      </c>
      <c r="Q110" s="90" t="s">
        <v>549</v>
      </c>
      <c r="R110" s="90" t="s">
        <v>549</v>
      </c>
      <c r="S110" s="90" t="s">
        <v>549</v>
      </c>
      <c r="T110" s="90">
        <v>2</v>
      </c>
      <c r="U110" s="90" t="s">
        <v>549</v>
      </c>
    </row>
    <row r="111" spans="1:21" ht="13.5" customHeight="1">
      <c r="A111" s="11"/>
      <c r="B111" s="118"/>
      <c r="C111" s="118"/>
      <c r="D111" s="118"/>
      <c r="E111" s="118"/>
      <c r="F111" s="118"/>
      <c r="G111" s="118"/>
      <c r="H111" s="118"/>
      <c r="I111" s="118"/>
      <c r="J111" s="106"/>
      <c r="K111" s="96"/>
      <c r="L111" s="96"/>
      <c r="M111" s="96"/>
      <c r="N111" s="90" t="s">
        <v>549</v>
      </c>
      <c r="O111" s="90" t="s">
        <v>549</v>
      </c>
      <c r="P111" s="90" t="s">
        <v>549</v>
      </c>
      <c r="Q111" s="90" t="s">
        <v>549</v>
      </c>
      <c r="R111" s="90" t="s">
        <v>549</v>
      </c>
      <c r="S111" s="90" t="s">
        <v>549</v>
      </c>
      <c r="T111" s="90">
        <v>400</v>
      </c>
      <c r="U111" s="90" t="s">
        <v>549</v>
      </c>
    </row>
    <row r="112" spans="2:21" ht="13.5" customHeight="1">
      <c r="B112" s="118" t="s">
        <v>135</v>
      </c>
      <c r="C112" s="118"/>
      <c r="D112" s="118"/>
      <c r="E112" s="118"/>
      <c r="F112" s="118"/>
      <c r="G112" s="118"/>
      <c r="H112" s="118"/>
      <c r="I112" s="118"/>
      <c r="J112" s="106">
        <v>1</v>
      </c>
      <c r="K112" s="96"/>
      <c r="L112" s="96">
        <v>340</v>
      </c>
      <c r="M112" s="96"/>
      <c r="N112" s="90" t="s">
        <v>549</v>
      </c>
      <c r="O112" s="90" t="s">
        <v>549</v>
      </c>
      <c r="P112" s="90" t="s">
        <v>549</v>
      </c>
      <c r="Q112" s="90" t="s">
        <v>549</v>
      </c>
      <c r="R112" s="90" t="s">
        <v>549</v>
      </c>
      <c r="S112" s="90" t="s">
        <v>549</v>
      </c>
      <c r="T112" s="90">
        <v>1</v>
      </c>
      <c r="U112" s="90" t="s">
        <v>549</v>
      </c>
    </row>
    <row r="113" spans="2:21" ht="13.5" customHeight="1">
      <c r="B113" s="118"/>
      <c r="C113" s="118"/>
      <c r="D113" s="118"/>
      <c r="E113" s="118"/>
      <c r="F113" s="118"/>
      <c r="G113" s="118"/>
      <c r="H113" s="118"/>
      <c r="I113" s="118"/>
      <c r="J113" s="106"/>
      <c r="K113" s="96"/>
      <c r="L113" s="96"/>
      <c r="M113" s="96"/>
      <c r="N113" s="90" t="s">
        <v>549</v>
      </c>
      <c r="O113" s="90" t="s">
        <v>549</v>
      </c>
      <c r="P113" s="90" t="s">
        <v>549</v>
      </c>
      <c r="Q113" s="90" t="s">
        <v>549</v>
      </c>
      <c r="R113" s="90" t="s">
        <v>549</v>
      </c>
      <c r="S113" s="90" t="s">
        <v>549</v>
      </c>
      <c r="T113" s="90">
        <v>340</v>
      </c>
      <c r="U113" s="90" t="s">
        <v>549</v>
      </c>
    </row>
    <row r="114" spans="2:21" ht="13.5" customHeight="1">
      <c r="B114" s="118" t="s">
        <v>182</v>
      </c>
      <c r="C114" s="118"/>
      <c r="D114" s="118"/>
      <c r="E114" s="118"/>
      <c r="F114" s="118"/>
      <c r="G114" s="118"/>
      <c r="H114" s="118"/>
      <c r="I114" s="118"/>
      <c r="J114" s="106">
        <v>1</v>
      </c>
      <c r="K114" s="96"/>
      <c r="L114" s="96">
        <v>330</v>
      </c>
      <c r="M114" s="96"/>
      <c r="N114" s="90" t="s">
        <v>549</v>
      </c>
      <c r="O114" s="90" t="s">
        <v>549</v>
      </c>
      <c r="P114" s="90" t="s">
        <v>549</v>
      </c>
      <c r="Q114" s="90" t="s">
        <v>549</v>
      </c>
      <c r="R114" s="90" t="s">
        <v>549</v>
      </c>
      <c r="S114" s="90" t="s">
        <v>549</v>
      </c>
      <c r="T114" s="90">
        <v>1</v>
      </c>
      <c r="U114" s="90" t="s">
        <v>549</v>
      </c>
    </row>
    <row r="115" spans="2:21" ht="13.5" customHeight="1">
      <c r="B115" s="118"/>
      <c r="C115" s="118"/>
      <c r="D115" s="118"/>
      <c r="E115" s="118"/>
      <c r="F115" s="118"/>
      <c r="G115" s="118"/>
      <c r="H115" s="118"/>
      <c r="I115" s="118"/>
      <c r="J115" s="106"/>
      <c r="K115" s="96"/>
      <c r="L115" s="96"/>
      <c r="M115" s="96"/>
      <c r="N115" s="90" t="s">
        <v>549</v>
      </c>
      <c r="O115" s="90" t="s">
        <v>549</v>
      </c>
      <c r="P115" s="90" t="s">
        <v>549</v>
      </c>
      <c r="Q115" s="90" t="s">
        <v>549</v>
      </c>
      <c r="R115" s="90" t="s">
        <v>549</v>
      </c>
      <c r="S115" s="90" t="s">
        <v>549</v>
      </c>
      <c r="T115" s="90">
        <v>330</v>
      </c>
      <c r="U115" s="90" t="s">
        <v>549</v>
      </c>
    </row>
    <row r="116" spans="1:21" ht="13.5" customHeight="1">
      <c r="A116" s="11"/>
      <c r="B116" s="118" t="s">
        <v>136</v>
      </c>
      <c r="C116" s="118"/>
      <c r="D116" s="118"/>
      <c r="E116" s="118"/>
      <c r="F116" s="118"/>
      <c r="G116" s="118"/>
      <c r="H116" s="118"/>
      <c r="I116" s="118"/>
      <c r="J116" s="106">
        <v>2</v>
      </c>
      <c r="K116" s="96"/>
      <c r="L116" s="96">
        <v>230</v>
      </c>
      <c r="M116" s="96"/>
      <c r="N116" s="90" t="s">
        <v>549</v>
      </c>
      <c r="O116" s="90" t="s">
        <v>549</v>
      </c>
      <c r="P116" s="90" t="s">
        <v>549</v>
      </c>
      <c r="Q116" s="90" t="s">
        <v>549</v>
      </c>
      <c r="R116" s="90" t="s">
        <v>549</v>
      </c>
      <c r="S116" s="90">
        <v>1</v>
      </c>
      <c r="T116" s="90">
        <v>1</v>
      </c>
      <c r="U116" s="90" t="s">
        <v>549</v>
      </c>
    </row>
    <row r="117" spans="1:21" ht="13.5" customHeight="1">
      <c r="A117" s="11"/>
      <c r="B117" s="118"/>
      <c r="C117" s="118"/>
      <c r="D117" s="118"/>
      <c r="E117" s="118"/>
      <c r="F117" s="118"/>
      <c r="G117" s="118"/>
      <c r="H117" s="118"/>
      <c r="I117" s="118"/>
      <c r="J117" s="106"/>
      <c r="K117" s="96"/>
      <c r="L117" s="96"/>
      <c r="M117" s="96"/>
      <c r="N117" s="90" t="s">
        <v>549</v>
      </c>
      <c r="O117" s="90" t="s">
        <v>549</v>
      </c>
      <c r="P117" s="90" t="s">
        <v>549</v>
      </c>
      <c r="Q117" s="90" t="s">
        <v>549</v>
      </c>
      <c r="R117" s="90" t="s">
        <v>549</v>
      </c>
      <c r="S117" s="90">
        <v>150</v>
      </c>
      <c r="T117" s="90">
        <v>80</v>
      </c>
      <c r="U117" s="90" t="s">
        <v>549</v>
      </c>
    </row>
    <row r="118" spans="1:21" ht="13.5" customHeight="1">
      <c r="A118" s="11"/>
      <c r="B118" s="118" t="s">
        <v>137</v>
      </c>
      <c r="C118" s="118"/>
      <c r="D118" s="118"/>
      <c r="E118" s="118"/>
      <c r="F118" s="118"/>
      <c r="G118" s="118"/>
      <c r="H118" s="118"/>
      <c r="I118" s="118"/>
      <c r="J118" s="106">
        <v>1</v>
      </c>
      <c r="K118" s="96"/>
      <c r="L118" s="96">
        <v>100</v>
      </c>
      <c r="M118" s="96"/>
      <c r="N118" s="90" t="s">
        <v>549</v>
      </c>
      <c r="O118" s="90" t="s">
        <v>549</v>
      </c>
      <c r="P118" s="90" t="s">
        <v>549</v>
      </c>
      <c r="Q118" s="90" t="s">
        <v>549</v>
      </c>
      <c r="R118" s="90" t="s">
        <v>549</v>
      </c>
      <c r="S118" s="90">
        <v>1</v>
      </c>
      <c r="T118" s="90" t="s">
        <v>549</v>
      </c>
      <c r="U118" s="90" t="s">
        <v>549</v>
      </c>
    </row>
    <row r="119" spans="1:21" ht="13.5" customHeight="1">
      <c r="A119" s="11"/>
      <c r="B119" s="118"/>
      <c r="C119" s="118"/>
      <c r="D119" s="118"/>
      <c r="E119" s="118"/>
      <c r="F119" s="118"/>
      <c r="G119" s="118"/>
      <c r="H119" s="118"/>
      <c r="I119" s="118"/>
      <c r="J119" s="106"/>
      <c r="K119" s="96"/>
      <c r="L119" s="96"/>
      <c r="M119" s="96"/>
      <c r="N119" s="90" t="s">
        <v>549</v>
      </c>
      <c r="O119" s="90" t="s">
        <v>549</v>
      </c>
      <c r="P119" s="90" t="s">
        <v>549</v>
      </c>
      <c r="Q119" s="90" t="s">
        <v>549</v>
      </c>
      <c r="R119" s="90" t="s">
        <v>549</v>
      </c>
      <c r="S119" s="90">
        <v>100</v>
      </c>
      <c r="T119" s="90" t="s">
        <v>549</v>
      </c>
      <c r="U119" s="90" t="s">
        <v>549</v>
      </c>
    </row>
    <row r="120" spans="1:21" ht="13.5" customHeight="1">
      <c r="A120" s="11"/>
      <c r="B120" s="258" t="s">
        <v>138</v>
      </c>
      <c r="C120" s="258"/>
      <c r="D120" s="258"/>
      <c r="E120" s="258"/>
      <c r="F120" s="258"/>
      <c r="G120" s="258"/>
      <c r="H120" s="258"/>
      <c r="I120" s="258"/>
      <c r="J120" s="106">
        <v>1</v>
      </c>
      <c r="K120" s="96"/>
      <c r="L120" s="96">
        <v>320</v>
      </c>
      <c r="M120" s="96"/>
      <c r="N120" s="90" t="s">
        <v>549</v>
      </c>
      <c r="O120" s="90" t="s">
        <v>549</v>
      </c>
      <c r="P120" s="90" t="s">
        <v>549</v>
      </c>
      <c r="Q120" s="90" t="s">
        <v>549</v>
      </c>
      <c r="R120" s="90" t="s">
        <v>549</v>
      </c>
      <c r="S120" s="90" t="s">
        <v>549</v>
      </c>
      <c r="T120" s="90">
        <v>1</v>
      </c>
      <c r="U120" s="90" t="s">
        <v>549</v>
      </c>
    </row>
    <row r="121" spans="1:21" ht="13.5" customHeight="1">
      <c r="A121" s="11"/>
      <c r="B121" s="258"/>
      <c r="C121" s="258"/>
      <c r="D121" s="258"/>
      <c r="E121" s="258"/>
      <c r="F121" s="258"/>
      <c r="G121" s="258"/>
      <c r="H121" s="258"/>
      <c r="I121" s="258"/>
      <c r="J121" s="106"/>
      <c r="K121" s="96"/>
      <c r="L121" s="96"/>
      <c r="M121" s="96"/>
      <c r="N121" s="90" t="s">
        <v>549</v>
      </c>
      <c r="O121" s="90" t="s">
        <v>549</v>
      </c>
      <c r="P121" s="90" t="s">
        <v>549</v>
      </c>
      <c r="Q121" s="90" t="s">
        <v>549</v>
      </c>
      <c r="R121" s="90" t="s">
        <v>549</v>
      </c>
      <c r="S121" s="90" t="s">
        <v>549</v>
      </c>
      <c r="T121" s="90">
        <v>320</v>
      </c>
      <c r="U121" s="90" t="s">
        <v>549</v>
      </c>
    </row>
    <row r="122" spans="1:21" ht="13.5" customHeight="1">
      <c r="A122" s="11"/>
      <c r="B122" s="118" t="s">
        <v>139</v>
      </c>
      <c r="C122" s="118"/>
      <c r="D122" s="118"/>
      <c r="E122" s="118"/>
      <c r="F122" s="118"/>
      <c r="G122" s="118"/>
      <c r="H122" s="118"/>
      <c r="I122" s="118"/>
      <c r="J122" s="106">
        <v>1</v>
      </c>
      <c r="K122" s="96"/>
      <c r="L122" s="96">
        <v>140</v>
      </c>
      <c r="M122" s="96"/>
      <c r="N122" s="90" t="s">
        <v>549</v>
      </c>
      <c r="O122" s="90" t="s">
        <v>549</v>
      </c>
      <c r="P122" s="90" t="s">
        <v>549</v>
      </c>
      <c r="Q122" s="90" t="s">
        <v>549</v>
      </c>
      <c r="R122" s="90" t="s">
        <v>549</v>
      </c>
      <c r="S122" s="90" t="s">
        <v>549</v>
      </c>
      <c r="T122" s="90">
        <v>1</v>
      </c>
      <c r="U122" s="90" t="s">
        <v>549</v>
      </c>
    </row>
    <row r="123" spans="1:21" ht="13.5" customHeight="1">
      <c r="A123" s="11"/>
      <c r="B123" s="118"/>
      <c r="C123" s="118"/>
      <c r="D123" s="118"/>
      <c r="E123" s="118"/>
      <c r="F123" s="118"/>
      <c r="G123" s="118"/>
      <c r="H123" s="118"/>
      <c r="I123" s="118"/>
      <c r="J123" s="106"/>
      <c r="K123" s="96"/>
      <c r="L123" s="96"/>
      <c r="M123" s="96"/>
      <c r="N123" s="90" t="s">
        <v>549</v>
      </c>
      <c r="O123" s="90" t="s">
        <v>549</v>
      </c>
      <c r="P123" s="90" t="s">
        <v>549</v>
      </c>
      <c r="Q123" s="90" t="s">
        <v>549</v>
      </c>
      <c r="R123" s="90" t="s">
        <v>549</v>
      </c>
      <c r="S123" s="90" t="s">
        <v>549</v>
      </c>
      <c r="T123" s="90">
        <v>140</v>
      </c>
      <c r="U123" s="90" t="s">
        <v>549</v>
      </c>
    </row>
    <row r="124" spans="1:21" ht="13.5" customHeight="1">
      <c r="A124" s="11"/>
      <c r="B124" s="118" t="s">
        <v>199</v>
      </c>
      <c r="C124" s="118"/>
      <c r="D124" s="118"/>
      <c r="E124" s="118"/>
      <c r="F124" s="118"/>
      <c r="G124" s="118"/>
      <c r="H124" s="118"/>
      <c r="I124" s="118"/>
      <c r="J124" s="106">
        <v>2</v>
      </c>
      <c r="K124" s="96"/>
      <c r="L124" s="96" t="s">
        <v>549</v>
      </c>
      <c r="M124" s="96"/>
      <c r="N124" s="90" t="s">
        <v>549</v>
      </c>
      <c r="O124" s="90" t="s">
        <v>549</v>
      </c>
      <c r="P124" s="90">
        <v>2</v>
      </c>
      <c r="Q124" s="90" t="s">
        <v>549</v>
      </c>
      <c r="R124" s="90" t="s">
        <v>549</v>
      </c>
      <c r="S124" s="90" t="s">
        <v>549</v>
      </c>
      <c r="T124" s="90" t="s">
        <v>549</v>
      </c>
      <c r="U124" s="90" t="s">
        <v>549</v>
      </c>
    </row>
    <row r="125" spans="1:21" ht="13.5" customHeight="1">
      <c r="A125" s="72"/>
      <c r="B125" s="229"/>
      <c r="C125" s="229"/>
      <c r="D125" s="229"/>
      <c r="E125" s="229"/>
      <c r="F125" s="229"/>
      <c r="G125" s="229"/>
      <c r="H125" s="229"/>
      <c r="I125" s="229"/>
      <c r="J125" s="266"/>
      <c r="K125" s="124"/>
      <c r="L125" s="124"/>
      <c r="M125" s="124"/>
      <c r="N125" s="91" t="s">
        <v>549</v>
      </c>
      <c r="O125" s="91" t="s">
        <v>549</v>
      </c>
      <c r="P125" s="91" t="s">
        <v>549</v>
      </c>
      <c r="Q125" s="91" t="s">
        <v>549</v>
      </c>
      <c r="R125" s="91" t="s">
        <v>549</v>
      </c>
      <c r="S125" s="91" t="s">
        <v>549</v>
      </c>
      <c r="T125" s="91" t="s">
        <v>549</v>
      </c>
      <c r="U125" s="91" t="s">
        <v>549</v>
      </c>
    </row>
    <row r="126" spans="1:21" ht="13.5" customHeight="1">
      <c r="A126" s="11"/>
      <c r="B126" s="7" t="s">
        <v>160</v>
      </c>
      <c r="N126" s="76"/>
      <c r="O126" s="78"/>
      <c r="P126" s="43"/>
      <c r="Q126" s="43"/>
      <c r="R126" s="43"/>
      <c r="S126" s="43"/>
      <c r="T126" s="43"/>
      <c r="U126" s="43"/>
    </row>
    <row r="127" spans="2:15" ht="13.5" customHeight="1">
      <c r="B127" s="7" t="s">
        <v>159</v>
      </c>
      <c r="O127" s="71"/>
    </row>
    <row r="129" spans="1:21" ht="17.25" customHeight="1">
      <c r="A129" s="253" t="s">
        <v>225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</row>
    <row r="130" ht="17.25" customHeight="1"/>
    <row r="131" ht="17.25" customHeight="1"/>
    <row r="132" spans="1:21" ht="20.25" customHeight="1">
      <c r="A132" s="255" t="s">
        <v>231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</row>
    <row r="133" ht="17.25" customHeight="1"/>
    <row r="134" spans="16:21" ht="17.25" customHeight="1">
      <c r="P134" s="124" t="s">
        <v>150</v>
      </c>
      <c r="Q134" s="124"/>
      <c r="R134" s="124"/>
      <c r="S134" s="124"/>
      <c r="T134" s="124"/>
      <c r="U134" s="124"/>
    </row>
    <row r="135" spans="1:21" ht="2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4.25" customHeight="1">
      <c r="A136" s="155" t="s">
        <v>105</v>
      </c>
      <c r="B136" s="97"/>
      <c r="C136" s="97"/>
      <c r="D136" s="97"/>
      <c r="E136" s="97"/>
      <c r="F136" s="97"/>
      <c r="G136" s="97"/>
      <c r="H136" s="97"/>
      <c r="I136" s="97"/>
      <c r="J136" s="97" t="s">
        <v>98</v>
      </c>
      <c r="K136" s="97"/>
      <c r="L136" s="97" t="s">
        <v>99</v>
      </c>
      <c r="M136" s="97"/>
      <c r="N136" s="97" t="s">
        <v>100</v>
      </c>
      <c r="O136" s="97"/>
      <c r="P136" s="97"/>
      <c r="Q136" s="97"/>
      <c r="R136" s="97"/>
      <c r="S136" s="97"/>
      <c r="T136" s="97"/>
      <c r="U136" s="99"/>
    </row>
    <row r="137" spans="1:21" ht="12" customHeight="1">
      <c r="A137" s="155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 t="s">
        <v>101</v>
      </c>
      <c r="O137" s="97"/>
      <c r="P137" s="97"/>
      <c r="Q137" s="97"/>
      <c r="R137" s="97" t="s">
        <v>102</v>
      </c>
      <c r="S137" s="97"/>
      <c r="T137" s="97"/>
      <c r="U137" s="99"/>
    </row>
    <row r="138" spans="1:21" ht="26.25" customHeight="1">
      <c r="A138" s="155"/>
      <c r="B138" s="97"/>
      <c r="C138" s="97"/>
      <c r="D138" s="97"/>
      <c r="E138" s="97"/>
      <c r="F138" s="97"/>
      <c r="G138" s="97"/>
      <c r="H138" s="97"/>
      <c r="I138" s="97"/>
      <c r="J138" s="205"/>
      <c r="K138" s="205"/>
      <c r="L138" s="205"/>
      <c r="M138" s="205"/>
      <c r="N138" s="80" t="s">
        <v>103</v>
      </c>
      <c r="O138" s="80" t="s">
        <v>104</v>
      </c>
      <c r="P138" s="80" t="s">
        <v>198</v>
      </c>
      <c r="Q138" s="83" t="s">
        <v>172</v>
      </c>
      <c r="R138" s="84" t="s">
        <v>0</v>
      </c>
      <c r="S138" s="83" t="s">
        <v>106</v>
      </c>
      <c r="T138" s="84" t="s">
        <v>107</v>
      </c>
      <c r="U138" s="79" t="s">
        <v>96</v>
      </c>
    </row>
    <row r="139" spans="1:21" s="69" customFormat="1" ht="12" customHeight="1">
      <c r="A139" s="141" t="s">
        <v>140</v>
      </c>
      <c r="B139" s="141"/>
      <c r="C139" s="141"/>
      <c r="D139" s="141"/>
      <c r="E139" s="141"/>
      <c r="F139" s="141"/>
      <c r="G139" s="141"/>
      <c r="H139" s="141"/>
      <c r="I139" s="141"/>
      <c r="J139" s="256">
        <v>1</v>
      </c>
      <c r="K139" s="257"/>
      <c r="L139" s="257" t="s">
        <v>27</v>
      </c>
      <c r="M139" s="257"/>
      <c r="N139" s="75" t="s">
        <v>509</v>
      </c>
      <c r="O139" s="75">
        <v>1</v>
      </c>
      <c r="P139" s="75" t="s">
        <v>27</v>
      </c>
      <c r="Q139" s="75" t="s">
        <v>27</v>
      </c>
      <c r="R139" s="75" t="s">
        <v>27</v>
      </c>
      <c r="S139" s="75" t="s">
        <v>27</v>
      </c>
      <c r="T139" s="75" t="s">
        <v>27</v>
      </c>
      <c r="U139" s="75" t="s">
        <v>27</v>
      </c>
    </row>
    <row r="140" spans="1:21" s="69" customFormat="1" ht="12" customHeight="1">
      <c r="A140" s="141"/>
      <c r="B140" s="141"/>
      <c r="C140" s="141"/>
      <c r="D140" s="141"/>
      <c r="E140" s="141"/>
      <c r="F140" s="141"/>
      <c r="G140" s="141"/>
      <c r="H140" s="141"/>
      <c r="I140" s="141"/>
      <c r="J140" s="171"/>
      <c r="K140" s="101"/>
      <c r="L140" s="101"/>
      <c r="M140" s="101"/>
      <c r="N140" s="78" t="s">
        <v>27</v>
      </c>
      <c r="O140" s="78" t="s">
        <v>27</v>
      </c>
      <c r="P140" s="92" t="s">
        <v>27</v>
      </c>
      <c r="Q140" s="78" t="s">
        <v>27</v>
      </c>
      <c r="R140" s="78" t="s">
        <v>27</v>
      </c>
      <c r="S140" s="78" t="s">
        <v>27</v>
      </c>
      <c r="T140" s="78" t="s">
        <v>27</v>
      </c>
      <c r="U140" s="78" t="s">
        <v>27</v>
      </c>
    </row>
    <row r="141" spans="1:21" s="69" customFormat="1" ht="12" customHeight="1">
      <c r="A141" s="141" t="s">
        <v>141</v>
      </c>
      <c r="B141" s="141"/>
      <c r="C141" s="141"/>
      <c r="D141" s="141"/>
      <c r="E141" s="141"/>
      <c r="F141" s="141"/>
      <c r="G141" s="141"/>
      <c r="H141" s="141"/>
      <c r="I141" s="141"/>
      <c r="J141" s="171">
        <v>1</v>
      </c>
      <c r="K141" s="101"/>
      <c r="L141" s="101" t="s">
        <v>27</v>
      </c>
      <c r="M141" s="101"/>
      <c r="N141" s="78" t="s">
        <v>27</v>
      </c>
      <c r="O141" s="78" t="s">
        <v>27</v>
      </c>
      <c r="P141" s="78">
        <v>1</v>
      </c>
      <c r="Q141" s="78" t="s">
        <v>27</v>
      </c>
      <c r="R141" s="78" t="s">
        <v>27</v>
      </c>
      <c r="S141" s="78" t="s">
        <v>511</v>
      </c>
      <c r="T141" s="78" t="s">
        <v>511</v>
      </c>
      <c r="U141" s="78" t="s">
        <v>511</v>
      </c>
    </row>
    <row r="142" spans="1:21" s="69" customFormat="1" ht="12" customHeight="1">
      <c r="A142" s="141"/>
      <c r="B142" s="141"/>
      <c r="C142" s="141"/>
      <c r="D142" s="141"/>
      <c r="E142" s="141"/>
      <c r="F142" s="141"/>
      <c r="G142" s="141"/>
      <c r="H142" s="141"/>
      <c r="I142" s="141"/>
      <c r="J142" s="171"/>
      <c r="K142" s="101"/>
      <c r="L142" s="101"/>
      <c r="M142" s="101"/>
      <c r="N142" s="78" t="s">
        <v>27</v>
      </c>
      <c r="O142" s="78" t="s">
        <v>27</v>
      </c>
      <c r="P142" s="78" t="s">
        <v>27</v>
      </c>
      <c r="Q142" s="78" t="s">
        <v>511</v>
      </c>
      <c r="R142" s="78" t="s">
        <v>27</v>
      </c>
      <c r="S142" s="78" t="s">
        <v>27</v>
      </c>
      <c r="T142" s="78" t="s">
        <v>27</v>
      </c>
      <c r="U142" s="78" t="s">
        <v>27</v>
      </c>
    </row>
    <row r="143" spans="1:21" s="69" customFormat="1" ht="12" customHeight="1">
      <c r="A143" s="141" t="s">
        <v>142</v>
      </c>
      <c r="B143" s="141"/>
      <c r="C143" s="141"/>
      <c r="D143" s="141"/>
      <c r="E143" s="141"/>
      <c r="F143" s="141"/>
      <c r="G143" s="141"/>
      <c r="H143" s="141"/>
      <c r="I143" s="141"/>
      <c r="J143" s="171">
        <v>1</v>
      </c>
      <c r="K143" s="101"/>
      <c r="L143" s="101" t="s">
        <v>27</v>
      </c>
      <c r="M143" s="101"/>
      <c r="N143" s="78" t="s">
        <v>27</v>
      </c>
      <c r="O143" s="78">
        <v>1</v>
      </c>
      <c r="P143" s="78" t="s">
        <v>27</v>
      </c>
      <c r="Q143" s="78" t="s">
        <v>511</v>
      </c>
      <c r="R143" s="78" t="s">
        <v>27</v>
      </c>
      <c r="S143" s="78" t="s">
        <v>27</v>
      </c>
      <c r="T143" s="78" t="s">
        <v>27</v>
      </c>
      <c r="U143" s="78" t="s">
        <v>27</v>
      </c>
    </row>
    <row r="144" spans="1:21" s="69" customFormat="1" ht="12" customHeight="1">
      <c r="A144" s="141"/>
      <c r="B144" s="141"/>
      <c r="C144" s="141"/>
      <c r="D144" s="141"/>
      <c r="E144" s="141"/>
      <c r="F144" s="141"/>
      <c r="G144" s="141"/>
      <c r="H144" s="141"/>
      <c r="I144" s="141"/>
      <c r="J144" s="171"/>
      <c r="K144" s="101"/>
      <c r="L144" s="101"/>
      <c r="M144" s="101"/>
      <c r="N144" s="78" t="s">
        <v>510</v>
      </c>
      <c r="O144" s="78" t="s">
        <v>27</v>
      </c>
      <c r="P144" s="78" t="s">
        <v>511</v>
      </c>
      <c r="Q144" s="78" t="s">
        <v>27</v>
      </c>
      <c r="R144" s="78" t="s">
        <v>27</v>
      </c>
      <c r="S144" s="78" t="s">
        <v>511</v>
      </c>
      <c r="T144" s="78" t="s">
        <v>511</v>
      </c>
      <c r="U144" s="78" t="s">
        <v>511</v>
      </c>
    </row>
    <row r="145" spans="1:21" s="69" customFormat="1" ht="12" customHeight="1">
      <c r="A145" s="141" t="s">
        <v>200</v>
      </c>
      <c r="B145" s="216"/>
      <c r="C145" s="216"/>
      <c r="D145" s="216"/>
      <c r="E145" s="216"/>
      <c r="F145" s="216"/>
      <c r="G145" s="216"/>
      <c r="H145" s="216"/>
      <c r="I145" s="143"/>
      <c r="J145" s="171" t="s">
        <v>27</v>
      </c>
      <c r="K145" s="101"/>
      <c r="L145" s="101" t="s">
        <v>27</v>
      </c>
      <c r="M145" s="101"/>
      <c r="N145" s="78" t="s">
        <v>27</v>
      </c>
      <c r="O145" s="78" t="s">
        <v>27</v>
      </c>
      <c r="P145" s="78" t="s">
        <v>27</v>
      </c>
      <c r="Q145" s="78" t="s">
        <v>27</v>
      </c>
      <c r="R145" s="78" t="s">
        <v>27</v>
      </c>
      <c r="S145" s="78" t="s">
        <v>27</v>
      </c>
      <c r="T145" s="78" t="s">
        <v>27</v>
      </c>
      <c r="U145" s="78" t="s">
        <v>27</v>
      </c>
    </row>
    <row r="146" spans="1:21" s="69" customFormat="1" ht="12" customHeight="1">
      <c r="A146" s="216"/>
      <c r="B146" s="216"/>
      <c r="C146" s="216"/>
      <c r="D146" s="216"/>
      <c r="E146" s="216"/>
      <c r="F146" s="216"/>
      <c r="G146" s="216"/>
      <c r="H146" s="216"/>
      <c r="I146" s="143"/>
      <c r="J146" s="171"/>
      <c r="K146" s="101"/>
      <c r="L146" s="101"/>
      <c r="M146" s="101"/>
      <c r="N146" s="78" t="s">
        <v>27</v>
      </c>
      <c r="O146" s="78" t="s">
        <v>27</v>
      </c>
      <c r="P146" s="78" t="s">
        <v>27</v>
      </c>
      <c r="Q146" s="78" t="s">
        <v>27</v>
      </c>
      <c r="R146" s="78" t="s">
        <v>27</v>
      </c>
      <c r="S146" s="78" t="s">
        <v>27</v>
      </c>
      <c r="T146" s="78" t="s">
        <v>27</v>
      </c>
      <c r="U146" s="78" t="s">
        <v>27</v>
      </c>
    </row>
    <row r="147" spans="1:21" s="69" customFormat="1" ht="12" customHeight="1">
      <c r="A147" s="141" t="s">
        <v>143</v>
      </c>
      <c r="B147" s="216"/>
      <c r="C147" s="216"/>
      <c r="D147" s="216"/>
      <c r="E147" s="216"/>
      <c r="F147" s="216"/>
      <c r="G147" s="216"/>
      <c r="H147" s="216"/>
      <c r="I147" s="143"/>
      <c r="J147" s="171" t="s">
        <v>27</v>
      </c>
      <c r="K147" s="101"/>
      <c r="L147" s="101" t="s">
        <v>27</v>
      </c>
      <c r="M147" s="101"/>
      <c r="N147" s="78" t="s">
        <v>27</v>
      </c>
      <c r="O147" s="78" t="s">
        <v>27</v>
      </c>
      <c r="P147" s="78" t="s">
        <v>27</v>
      </c>
      <c r="Q147" s="78" t="s">
        <v>27</v>
      </c>
      <c r="R147" s="78" t="s">
        <v>27</v>
      </c>
      <c r="S147" s="78" t="s">
        <v>27</v>
      </c>
      <c r="T147" s="78" t="s">
        <v>27</v>
      </c>
      <c r="U147" s="78" t="s">
        <v>27</v>
      </c>
    </row>
    <row r="148" spans="1:21" s="69" customFormat="1" ht="12" customHeight="1">
      <c r="A148" s="216"/>
      <c r="B148" s="216"/>
      <c r="C148" s="216"/>
      <c r="D148" s="216"/>
      <c r="E148" s="216"/>
      <c r="F148" s="216"/>
      <c r="G148" s="216"/>
      <c r="H148" s="216"/>
      <c r="I148" s="143"/>
      <c r="J148" s="171"/>
      <c r="K148" s="101"/>
      <c r="L148" s="101"/>
      <c r="M148" s="101"/>
      <c r="N148" s="78" t="s">
        <v>27</v>
      </c>
      <c r="O148" s="78" t="s">
        <v>27</v>
      </c>
      <c r="P148" s="78" t="s">
        <v>27</v>
      </c>
      <c r="Q148" s="78" t="s">
        <v>27</v>
      </c>
      <c r="R148" s="78" t="s">
        <v>27</v>
      </c>
      <c r="S148" s="78" t="s">
        <v>27</v>
      </c>
      <c r="T148" s="78" t="s">
        <v>27</v>
      </c>
      <c r="U148" s="78" t="s">
        <v>27</v>
      </c>
    </row>
    <row r="149" spans="1:21" s="69" customFormat="1" ht="12" customHeight="1">
      <c r="A149" s="141" t="s">
        <v>201</v>
      </c>
      <c r="B149" s="216"/>
      <c r="C149" s="216"/>
      <c r="D149" s="216"/>
      <c r="E149" s="216"/>
      <c r="F149" s="216"/>
      <c r="G149" s="216"/>
      <c r="H149" s="216"/>
      <c r="I149" s="143"/>
      <c r="J149" s="171" t="s">
        <v>27</v>
      </c>
      <c r="K149" s="101"/>
      <c r="L149" s="101" t="s">
        <v>27</v>
      </c>
      <c r="M149" s="101"/>
      <c r="N149" s="78" t="s">
        <v>27</v>
      </c>
      <c r="O149" s="78" t="s">
        <v>27</v>
      </c>
      <c r="P149" s="78" t="s">
        <v>27</v>
      </c>
      <c r="Q149" s="78" t="s">
        <v>27</v>
      </c>
      <c r="R149" s="78" t="s">
        <v>27</v>
      </c>
      <c r="S149" s="78" t="s">
        <v>27</v>
      </c>
      <c r="T149" s="78" t="s">
        <v>27</v>
      </c>
      <c r="U149" s="78" t="s">
        <v>27</v>
      </c>
    </row>
    <row r="150" spans="1:21" s="69" customFormat="1" ht="12" customHeight="1">
      <c r="A150" s="216"/>
      <c r="B150" s="216"/>
      <c r="C150" s="216"/>
      <c r="D150" s="216"/>
      <c r="E150" s="216"/>
      <c r="F150" s="216"/>
      <c r="G150" s="216"/>
      <c r="H150" s="216"/>
      <c r="I150" s="143"/>
      <c r="J150" s="171"/>
      <c r="K150" s="101"/>
      <c r="L150" s="101"/>
      <c r="M150" s="101"/>
      <c r="N150" s="78" t="s">
        <v>27</v>
      </c>
      <c r="O150" s="78" t="s">
        <v>27</v>
      </c>
      <c r="P150" s="78" t="s">
        <v>27</v>
      </c>
      <c r="Q150" s="78" t="s">
        <v>27</v>
      </c>
      <c r="R150" s="78" t="s">
        <v>27</v>
      </c>
      <c r="S150" s="78" t="s">
        <v>27</v>
      </c>
      <c r="T150" s="78" t="s">
        <v>27</v>
      </c>
      <c r="U150" s="78" t="s">
        <v>27</v>
      </c>
    </row>
    <row r="151" spans="1:21" s="69" customFormat="1" ht="12" customHeight="1">
      <c r="A151" s="141" t="s">
        <v>144</v>
      </c>
      <c r="B151" s="216"/>
      <c r="C151" s="216"/>
      <c r="D151" s="216"/>
      <c r="E151" s="216"/>
      <c r="F151" s="216"/>
      <c r="G151" s="216"/>
      <c r="H151" s="216"/>
      <c r="I151" s="143"/>
      <c r="J151" s="171" t="s">
        <v>27</v>
      </c>
      <c r="K151" s="101"/>
      <c r="L151" s="101" t="s">
        <v>27</v>
      </c>
      <c r="M151" s="101"/>
      <c r="N151" s="78" t="s">
        <v>27</v>
      </c>
      <c r="O151" s="78" t="s">
        <v>27</v>
      </c>
      <c r="P151" s="78" t="s">
        <v>27</v>
      </c>
      <c r="Q151" s="78" t="s">
        <v>27</v>
      </c>
      <c r="R151" s="78" t="s">
        <v>27</v>
      </c>
      <c r="S151" s="78" t="s">
        <v>27</v>
      </c>
      <c r="T151" s="78" t="s">
        <v>27</v>
      </c>
      <c r="U151" s="78" t="s">
        <v>27</v>
      </c>
    </row>
    <row r="152" spans="1:21" s="69" customFormat="1" ht="12" customHeight="1">
      <c r="A152" s="216"/>
      <c r="B152" s="216"/>
      <c r="C152" s="216"/>
      <c r="D152" s="216"/>
      <c r="E152" s="216"/>
      <c r="F152" s="216"/>
      <c r="G152" s="216"/>
      <c r="H152" s="216"/>
      <c r="I152" s="143"/>
      <c r="J152" s="171"/>
      <c r="K152" s="101"/>
      <c r="L152" s="101"/>
      <c r="M152" s="101"/>
      <c r="N152" s="78" t="s">
        <v>27</v>
      </c>
      <c r="O152" s="78" t="s">
        <v>27</v>
      </c>
      <c r="P152" s="78" t="s">
        <v>27</v>
      </c>
      <c r="Q152" s="78" t="s">
        <v>27</v>
      </c>
      <c r="R152" s="78" t="s">
        <v>27</v>
      </c>
      <c r="S152" s="78" t="s">
        <v>27</v>
      </c>
      <c r="T152" s="78" t="s">
        <v>27</v>
      </c>
      <c r="U152" s="78" t="s">
        <v>27</v>
      </c>
    </row>
    <row r="153" spans="1:21" s="69" customFormat="1" ht="12" customHeight="1">
      <c r="A153" s="141" t="s">
        <v>145</v>
      </c>
      <c r="B153" s="216"/>
      <c r="C153" s="216"/>
      <c r="D153" s="216"/>
      <c r="E153" s="216"/>
      <c r="F153" s="216"/>
      <c r="G153" s="216"/>
      <c r="H153" s="216"/>
      <c r="I153" s="143"/>
      <c r="J153" s="171" t="s">
        <v>27</v>
      </c>
      <c r="K153" s="101"/>
      <c r="L153" s="101" t="s">
        <v>27</v>
      </c>
      <c r="M153" s="101"/>
      <c r="N153" s="78" t="s">
        <v>27</v>
      </c>
      <c r="O153" s="78" t="s">
        <v>27</v>
      </c>
      <c r="P153" s="78" t="s">
        <v>27</v>
      </c>
      <c r="Q153" s="78" t="s">
        <v>27</v>
      </c>
      <c r="R153" s="78" t="s">
        <v>27</v>
      </c>
      <c r="S153" s="78" t="s">
        <v>27</v>
      </c>
      <c r="T153" s="78" t="s">
        <v>27</v>
      </c>
      <c r="U153" s="78" t="s">
        <v>27</v>
      </c>
    </row>
    <row r="154" spans="1:21" s="69" customFormat="1" ht="12" customHeight="1">
      <c r="A154" s="216"/>
      <c r="B154" s="216"/>
      <c r="C154" s="216"/>
      <c r="D154" s="216"/>
      <c r="E154" s="216"/>
      <c r="F154" s="216"/>
      <c r="G154" s="216"/>
      <c r="H154" s="216"/>
      <c r="I154" s="143"/>
      <c r="J154" s="171"/>
      <c r="K154" s="101"/>
      <c r="L154" s="101"/>
      <c r="M154" s="101"/>
      <c r="N154" s="78" t="s">
        <v>27</v>
      </c>
      <c r="O154" s="78" t="s">
        <v>27</v>
      </c>
      <c r="P154" s="78" t="s">
        <v>27</v>
      </c>
      <c r="Q154" s="78" t="s">
        <v>27</v>
      </c>
      <c r="R154" s="78" t="s">
        <v>27</v>
      </c>
      <c r="S154" s="78" t="s">
        <v>27</v>
      </c>
      <c r="T154" s="78" t="s">
        <v>27</v>
      </c>
      <c r="U154" s="78" t="s">
        <v>27</v>
      </c>
    </row>
    <row r="155" spans="1:21" s="69" customFormat="1" ht="12" customHeight="1">
      <c r="A155" s="141" t="s">
        <v>146</v>
      </c>
      <c r="B155" s="216"/>
      <c r="C155" s="216"/>
      <c r="D155" s="216"/>
      <c r="E155" s="216"/>
      <c r="F155" s="216"/>
      <c r="G155" s="216"/>
      <c r="H155" s="216"/>
      <c r="I155" s="143"/>
      <c r="J155" s="171">
        <v>1</v>
      </c>
      <c r="K155" s="101"/>
      <c r="L155" s="101" t="s">
        <v>511</v>
      </c>
      <c r="M155" s="101"/>
      <c r="N155" s="78" t="s">
        <v>27</v>
      </c>
      <c r="O155" s="78" t="s">
        <v>27</v>
      </c>
      <c r="P155" s="78">
        <v>1</v>
      </c>
      <c r="Q155" s="78" t="s">
        <v>511</v>
      </c>
      <c r="R155" s="78" t="s">
        <v>27</v>
      </c>
      <c r="S155" s="78" t="s">
        <v>27</v>
      </c>
      <c r="T155" s="78" t="s">
        <v>27</v>
      </c>
      <c r="U155" s="78" t="s">
        <v>27</v>
      </c>
    </row>
    <row r="156" spans="1:21" s="69" customFormat="1" ht="12" customHeight="1">
      <c r="A156" s="216"/>
      <c r="B156" s="216"/>
      <c r="C156" s="216"/>
      <c r="D156" s="216"/>
      <c r="E156" s="216"/>
      <c r="F156" s="216"/>
      <c r="G156" s="216"/>
      <c r="H156" s="216"/>
      <c r="I156" s="143"/>
      <c r="J156" s="171"/>
      <c r="K156" s="101"/>
      <c r="L156" s="101"/>
      <c r="M156" s="101"/>
      <c r="N156" s="78" t="s">
        <v>27</v>
      </c>
      <c r="O156" s="78" t="s">
        <v>27</v>
      </c>
      <c r="P156" s="78" t="s">
        <v>27</v>
      </c>
      <c r="Q156" s="78" t="s">
        <v>27</v>
      </c>
      <c r="R156" s="78" t="s">
        <v>27</v>
      </c>
      <c r="S156" s="78" t="s">
        <v>27</v>
      </c>
      <c r="T156" s="78" t="s">
        <v>511</v>
      </c>
      <c r="U156" s="78" t="s">
        <v>511</v>
      </c>
    </row>
    <row r="157" spans="1:21" s="69" customFormat="1" ht="12" customHeight="1">
      <c r="A157" s="141" t="s">
        <v>147</v>
      </c>
      <c r="B157" s="216"/>
      <c r="C157" s="216"/>
      <c r="D157" s="216"/>
      <c r="E157" s="216"/>
      <c r="F157" s="216"/>
      <c r="G157" s="216"/>
      <c r="H157" s="216"/>
      <c r="I157" s="143"/>
      <c r="J157" s="171">
        <v>31</v>
      </c>
      <c r="K157" s="101"/>
      <c r="L157" s="101" t="s">
        <v>27</v>
      </c>
      <c r="M157" s="101"/>
      <c r="N157" s="78" t="s">
        <v>27</v>
      </c>
      <c r="O157" s="78" t="s">
        <v>511</v>
      </c>
      <c r="P157" s="78" t="s">
        <v>511</v>
      </c>
      <c r="Q157" s="78" t="s">
        <v>511</v>
      </c>
      <c r="R157" s="78">
        <v>31</v>
      </c>
      <c r="S157" s="78" t="s">
        <v>27</v>
      </c>
      <c r="T157" s="78" t="s">
        <v>27</v>
      </c>
      <c r="U157" s="78" t="s">
        <v>27</v>
      </c>
    </row>
    <row r="158" spans="1:21" s="69" customFormat="1" ht="12" customHeight="1">
      <c r="A158" s="216"/>
      <c r="B158" s="216"/>
      <c r="C158" s="216"/>
      <c r="D158" s="216"/>
      <c r="E158" s="216"/>
      <c r="F158" s="216"/>
      <c r="G158" s="216"/>
      <c r="H158" s="216"/>
      <c r="I158" s="143"/>
      <c r="J158" s="171"/>
      <c r="K158" s="101"/>
      <c r="L158" s="101"/>
      <c r="M158" s="101"/>
      <c r="N158" s="78" t="s">
        <v>27</v>
      </c>
      <c r="O158" s="78" t="s">
        <v>27</v>
      </c>
      <c r="P158" s="78" t="s">
        <v>27</v>
      </c>
      <c r="Q158" s="78" t="s">
        <v>27</v>
      </c>
      <c r="R158" s="78" t="s">
        <v>27</v>
      </c>
      <c r="S158" s="78" t="s">
        <v>511</v>
      </c>
      <c r="T158" s="78" t="s">
        <v>27</v>
      </c>
      <c r="U158" s="78" t="s">
        <v>27</v>
      </c>
    </row>
    <row r="159" spans="1:21" s="69" customFormat="1" ht="12" customHeight="1">
      <c r="A159" s="141" t="s">
        <v>148</v>
      </c>
      <c r="B159" s="216"/>
      <c r="C159" s="216"/>
      <c r="D159" s="216"/>
      <c r="E159" s="216"/>
      <c r="F159" s="216"/>
      <c r="G159" s="216"/>
      <c r="H159" s="216"/>
      <c r="I159" s="143"/>
      <c r="J159" s="171">
        <v>2</v>
      </c>
      <c r="K159" s="101"/>
      <c r="L159" s="101" t="s">
        <v>512</v>
      </c>
      <c r="M159" s="101"/>
      <c r="N159" s="78" t="s">
        <v>27</v>
      </c>
      <c r="O159" s="78" t="s">
        <v>27</v>
      </c>
      <c r="P159" s="78" t="s">
        <v>27</v>
      </c>
      <c r="Q159" s="78" t="s">
        <v>27</v>
      </c>
      <c r="R159" s="78" t="s">
        <v>27</v>
      </c>
      <c r="S159" s="78">
        <v>2</v>
      </c>
      <c r="T159" s="78" t="s">
        <v>27</v>
      </c>
      <c r="U159" s="78" t="s">
        <v>511</v>
      </c>
    </row>
    <row r="160" spans="1:21" s="69" customFormat="1" ht="12" customHeight="1">
      <c r="A160" s="216"/>
      <c r="B160" s="216"/>
      <c r="C160" s="216"/>
      <c r="D160" s="216"/>
      <c r="E160" s="216"/>
      <c r="F160" s="216"/>
      <c r="G160" s="216"/>
      <c r="H160" s="216"/>
      <c r="I160" s="143"/>
      <c r="J160" s="171"/>
      <c r="K160" s="101"/>
      <c r="L160" s="101"/>
      <c r="M160" s="101"/>
      <c r="N160" s="78" t="s">
        <v>27</v>
      </c>
      <c r="O160" s="78" t="s">
        <v>511</v>
      </c>
      <c r="P160" s="78" t="s">
        <v>511</v>
      </c>
      <c r="Q160" s="78" t="s">
        <v>511</v>
      </c>
      <c r="R160" s="78" t="s">
        <v>27</v>
      </c>
      <c r="S160" s="78" t="s">
        <v>27</v>
      </c>
      <c r="T160" s="78" t="s">
        <v>511</v>
      </c>
      <c r="U160" s="78" t="s">
        <v>27</v>
      </c>
    </row>
    <row r="161" spans="1:21" s="69" customFormat="1" ht="12" customHeight="1">
      <c r="A161" s="141" t="s">
        <v>149</v>
      </c>
      <c r="B161" s="143"/>
      <c r="C161" s="143"/>
      <c r="D161" s="143"/>
      <c r="E161" s="143"/>
      <c r="F161" s="143"/>
      <c r="G161" s="143"/>
      <c r="H161" s="143"/>
      <c r="I161" s="143"/>
      <c r="J161" s="171">
        <v>2</v>
      </c>
      <c r="K161" s="101"/>
      <c r="L161" s="101" t="s">
        <v>27</v>
      </c>
      <c r="M161" s="101"/>
      <c r="N161" s="78" t="s">
        <v>27</v>
      </c>
      <c r="O161" s="78" t="s">
        <v>27</v>
      </c>
      <c r="P161" s="78" t="s">
        <v>27</v>
      </c>
      <c r="Q161" s="78" t="s">
        <v>27</v>
      </c>
      <c r="R161" s="78" t="s">
        <v>27</v>
      </c>
      <c r="S161" s="78" t="s">
        <v>27</v>
      </c>
      <c r="T161" s="78">
        <v>2</v>
      </c>
      <c r="U161" s="78" t="s">
        <v>27</v>
      </c>
    </row>
    <row r="162" spans="1:21" s="69" customFormat="1" ht="12" customHeight="1">
      <c r="A162" s="264"/>
      <c r="B162" s="264"/>
      <c r="C162" s="264"/>
      <c r="D162" s="264"/>
      <c r="E162" s="264"/>
      <c r="F162" s="264"/>
      <c r="G162" s="264"/>
      <c r="H162" s="264"/>
      <c r="I162" s="264"/>
      <c r="J162" s="265"/>
      <c r="K162" s="263"/>
      <c r="L162" s="263"/>
      <c r="M162" s="263"/>
      <c r="N162" s="53" t="s">
        <v>27</v>
      </c>
      <c r="O162" s="53" t="s">
        <v>27</v>
      </c>
      <c r="P162" s="53" t="s">
        <v>27</v>
      </c>
      <c r="Q162" s="53" t="s">
        <v>27</v>
      </c>
      <c r="R162" s="53" t="s">
        <v>27</v>
      </c>
      <c r="S162" s="53" t="s">
        <v>27</v>
      </c>
      <c r="T162" s="53" t="s">
        <v>27</v>
      </c>
      <c r="U162" s="53" t="s">
        <v>511</v>
      </c>
    </row>
    <row r="163" spans="1:21" ht="12" customHeight="1">
      <c r="A163" s="118"/>
      <c r="B163" s="118"/>
      <c r="C163" s="118"/>
      <c r="D163" s="118"/>
      <c r="E163" s="118"/>
      <c r="F163" s="118"/>
      <c r="G163" s="118"/>
      <c r="H163" s="118"/>
      <c r="I163" s="118"/>
      <c r="J163" s="96"/>
      <c r="K163" s="96"/>
      <c r="L163" s="96"/>
      <c r="M163" s="96"/>
      <c r="N163" s="78"/>
      <c r="O163" s="78"/>
      <c r="P163" s="78"/>
      <c r="Q163" s="78"/>
      <c r="R163" s="76"/>
      <c r="S163" s="78"/>
      <c r="T163" s="76"/>
      <c r="U163" s="76"/>
    </row>
    <row r="164" spans="1:21" ht="12" customHeight="1">
      <c r="A164" s="118"/>
      <c r="B164" s="118"/>
      <c r="C164" s="118"/>
      <c r="D164" s="118"/>
      <c r="E164" s="118"/>
      <c r="F164" s="118"/>
      <c r="G164" s="118"/>
      <c r="H164" s="118"/>
      <c r="I164" s="118"/>
      <c r="J164" s="96"/>
      <c r="K164" s="96"/>
      <c r="L164" s="96"/>
      <c r="M164" s="96"/>
      <c r="N164" s="76"/>
      <c r="O164" s="76"/>
      <c r="P164" s="76"/>
      <c r="Q164" s="76"/>
      <c r="R164" s="76"/>
      <c r="S164" s="76"/>
      <c r="T164" s="76"/>
      <c r="U164" s="76"/>
    </row>
    <row r="165" spans="1:21" ht="12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96"/>
      <c r="K165" s="96"/>
      <c r="L165" s="96"/>
      <c r="M165" s="96"/>
      <c r="N165" s="43"/>
      <c r="O165" s="43"/>
      <c r="P165" s="43"/>
      <c r="Q165" s="43"/>
      <c r="R165" s="43"/>
      <c r="S165" s="43"/>
      <c r="T165" s="43"/>
      <c r="U165" s="43"/>
    </row>
    <row r="166" spans="1:21" ht="12" customHeight="1">
      <c r="A166" s="118"/>
      <c r="B166" s="118"/>
      <c r="C166" s="118"/>
      <c r="D166" s="118"/>
      <c r="E166" s="118"/>
      <c r="F166" s="118"/>
      <c r="G166" s="118"/>
      <c r="H166" s="118"/>
      <c r="I166" s="118"/>
      <c r="J166" s="96"/>
      <c r="K166" s="96"/>
      <c r="L166" s="96"/>
      <c r="M166" s="96"/>
      <c r="N166" s="43"/>
      <c r="O166" s="43"/>
      <c r="P166" s="43"/>
      <c r="Q166" s="43"/>
      <c r="R166" s="43"/>
      <c r="S166" s="43"/>
      <c r="T166" s="43"/>
      <c r="U166" s="43"/>
    </row>
    <row r="167" spans="1:21" ht="12" customHeight="1">
      <c r="A167" s="118"/>
      <c r="B167" s="118"/>
      <c r="C167" s="118"/>
      <c r="D167" s="118"/>
      <c r="E167" s="118"/>
      <c r="F167" s="118"/>
      <c r="G167" s="118"/>
      <c r="H167" s="118"/>
      <c r="I167" s="118"/>
      <c r="J167" s="96"/>
      <c r="K167" s="96"/>
      <c r="L167" s="96"/>
      <c r="M167" s="96"/>
      <c r="N167" s="43"/>
      <c r="O167" s="43"/>
      <c r="P167" s="43"/>
      <c r="Q167" s="43"/>
      <c r="R167" s="43"/>
      <c r="S167" s="43"/>
      <c r="T167" s="43"/>
      <c r="U167" s="43"/>
    </row>
    <row r="168" spans="1:21" ht="12" customHeight="1">
      <c r="A168" s="118"/>
      <c r="B168" s="118"/>
      <c r="C168" s="118"/>
      <c r="D168" s="118"/>
      <c r="E168" s="118"/>
      <c r="F168" s="118"/>
      <c r="G168" s="118"/>
      <c r="H168" s="118"/>
      <c r="I168" s="118"/>
      <c r="J168" s="96"/>
      <c r="K168" s="96"/>
      <c r="L168" s="96"/>
      <c r="M168" s="96"/>
      <c r="N168" s="43"/>
      <c r="O168" s="43"/>
      <c r="P168" s="43"/>
      <c r="Q168" s="43"/>
      <c r="R168" s="43"/>
      <c r="S168" s="43"/>
      <c r="T168" s="43"/>
      <c r="U168" s="43"/>
    </row>
    <row r="169" spans="1:21" ht="12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96"/>
      <c r="K169" s="96"/>
      <c r="L169" s="96"/>
      <c r="M169" s="96"/>
      <c r="N169" s="43"/>
      <c r="O169" s="43"/>
      <c r="P169" s="43"/>
      <c r="Q169" s="43"/>
      <c r="R169" s="43"/>
      <c r="S169" s="43"/>
      <c r="T169" s="43"/>
      <c r="U169" s="43"/>
    </row>
    <row r="170" spans="1:21" ht="12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96"/>
      <c r="K170" s="96"/>
      <c r="L170" s="96"/>
      <c r="M170" s="96"/>
      <c r="N170" s="43"/>
      <c r="O170" s="43"/>
      <c r="P170" s="43"/>
      <c r="Q170" s="43"/>
      <c r="R170" s="43"/>
      <c r="S170" s="43"/>
      <c r="T170" s="43"/>
      <c r="U170" s="43"/>
    </row>
    <row r="171" spans="1:21" ht="12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96"/>
      <c r="K171" s="96"/>
      <c r="L171" s="96"/>
      <c r="M171" s="96"/>
      <c r="N171" s="43"/>
      <c r="O171" s="43"/>
      <c r="P171" s="43"/>
      <c r="Q171" s="43"/>
      <c r="R171" s="43"/>
      <c r="S171" s="43"/>
      <c r="T171" s="43"/>
      <c r="U171" s="43"/>
    </row>
    <row r="172" spans="1:21" ht="12" customHeight="1">
      <c r="A172" s="118"/>
      <c r="B172" s="118"/>
      <c r="C172" s="118"/>
      <c r="D172" s="118"/>
      <c r="E172" s="118"/>
      <c r="F172" s="118"/>
      <c r="G172" s="118"/>
      <c r="H172" s="118"/>
      <c r="I172" s="118"/>
      <c r="J172" s="96"/>
      <c r="K172" s="96"/>
      <c r="L172" s="96"/>
      <c r="M172" s="96"/>
      <c r="N172" s="43"/>
      <c r="O172" s="43"/>
      <c r="P172" s="43"/>
      <c r="Q172" s="43"/>
      <c r="R172" s="43"/>
      <c r="S172" s="43"/>
      <c r="T172" s="43"/>
      <c r="U172" s="43"/>
    </row>
    <row r="173" spans="1:21" ht="12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96"/>
      <c r="K173" s="96"/>
      <c r="L173" s="96"/>
      <c r="M173" s="96"/>
      <c r="N173" s="43"/>
      <c r="O173" s="43"/>
      <c r="P173" s="43"/>
      <c r="Q173" s="43"/>
      <c r="R173" s="43"/>
      <c r="S173" s="43"/>
      <c r="T173" s="43"/>
      <c r="U173" s="43"/>
    </row>
    <row r="174" spans="1:21" ht="12" customHeight="1">
      <c r="A174" s="118"/>
      <c r="B174" s="118"/>
      <c r="C174" s="118"/>
      <c r="D174" s="118"/>
      <c r="E174" s="118"/>
      <c r="F174" s="118"/>
      <c r="G174" s="118"/>
      <c r="H174" s="118"/>
      <c r="I174" s="118"/>
      <c r="J174" s="96"/>
      <c r="K174" s="96"/>
      <c r="L174" s="96"/>
      <c r="M174" s="96"/>
      <c r="N174" s="43"/>
      <c r="O174" s="43"/>
      <c r="P174" s="43"/>
      <c r="Q174" s="43"/>
      <c r="R174" s="43"/>
      <c r="S174" s="43"/>
      <c r="T174" s="43"/>
      <c r="U174" s="43"/>
    </row>
    <row r="175" spans="1:21" ht="12" customHeight="1">
      <c r="A175" s="118"/>
      <c r="B175" s="118"/>
      <c r="C175" s="118"/>
      <c r="D175" s="118"/>
      <c r="E175" s="118"/>
      <c r="F175" s="118"/>
      <c r="G175" s="118"/>
      <c r="H175" s="118"/>
      <c r="I175" s="118"/>
      <c r="J175" s="96"/>
      <c r="K175" s="96"/>
      <c r="L175" s="96"/>
      <c r="M175" s="96"/>
      <c r="N175" s="43"/>
      <c r="O175" s="43"/>
      <c r="P175" s="43"/>
      <c r="Q175" s="43"/>
      <c r="R175" s="43"/>
      <c r="S175" s="43"/>
      <c r="T175" s="43"/>
      <c r="U175" s="43"/>
    </row>
    <row r="176" spans="1:21" ht="12" customHeight="1">
      <c r="A176" s="118"/>
      <c r="B176" s="118"/>
      <c r="C176" s="118"/>
      <c r="D176" s="118"/>
      <c r="E176" s="118"/>
      <c r="F176" s="118"/>
      <c r="G176" s="118"/>
      <c r="H176" s="118"/>
      <c r="I176" s="118"/>
      <c r="J176" s="96"/>
      <c r="K176" s="96"/>
      <c r="L176" s="96"/>
      <c r="M176" s="96"/>
      <c r="N176" s="43"/>
      <c r="O176" s="43"/>
      <c r="P176" s="43"/>
      <c r="Q176" s="43"/>
      <c r="R176" s="43"/>
      <c r="S176" s="43"/>
      <c r="T176" s="43"/>
      <c r="U176" s="43"/>
    </row>
    <row r="177" spans="1:21" ht="12" customHeight="1">
      <c r="A177" s="118"/>
      <c r="B177" s="118"/>
      <c r="C177" s="118"/>
      <c r="D177" s="118"/>
      <c r="E177" s="118"/>
      <c r="F177" s="118"/>
      <c r="G177" s="118"/>
      <c r="H177" s="118"/>
      <c r="I177" s="118"/>
      <c r="J177" s="96"/>
      <c r="K177" s="96"/>
      <c r="L177" s="96"/>
      <c r="M177" s="96"/>
      <c r="N177" s="43"/>
      <c r="O177" s="43"/>
      <c r="P177" s="43"/>
      <c r="Q177" s="43"/>
      <c r="R177" s="43"/>
      <c r="S177" s="43"/>
      <c r="T177" s="43"/>
      <c r="U177" s="43"/>
    </row>
    <row r="178" spans="1:21" ht="12" customHeight="1">
      <c r="A178" s="118"/>
      <c r="B178" s="118"/>
      <c r="C178" s="118"/>
      <c r="D178" s="118"/>
      <c r="E178" s="118"/>
      <c r="F178" s="118"/>
      <c r="G178" s="118"/>
      <c r="H178" s="118"/>
      <c r="I178" s="118"/>
      <c r="J178" s="96"/>
      <c r="K178" s="96"/>
      <c r="L178" s="96"/>
      <c r="M178" s="96"/>
      <c r="N178" s="43"/>
      <c r="O178" s="43"/>
      <c r="P178" s="43"/>
      <c r="Q178" s="43"/>
      <c r="R178" s="43"/>
      <c r="S178" s="43"/>
      <c r="T178" s="43"/>
      <c r="U178" s="43"/>
    </row>
    <row r="179" spans="1:21" ht="12" customHeight="1">
      <c r="A179" s="11"/>
      <c r="B179" s="118"/>
      <c r="C179" s="118"/>
      <c r="D179" s="118"/>
      <c r="E179" s="118"/>
      <c r="F179" s="118"/>
      <c r="G179" s="118"/>
      <c r="H179" s="118"/>
      <c r="I179" s="118"/>
      <c r="J179" s="96"/>
      <c r="K179" s="96"/>
      <c r="L179" s="96"/>
      <c r="M179" s="96"/>
      <c r="N179" s="43"/>
      <c r="O179" s="43"/>
      <c r="P179" s="43"/>
      <c r="Q179" s="43"/>
      <c r="R179" s="43"/>
      <c r="S179" s="43"/>
      <c r="T179" s="43"/>
      <c r="U179" s="43"/>
    </row>
    <row r="180" spans="1:21" ht="12" customHeight="1">
      <c r="A180" s="11"/>
      <c r="B180" s="118"/>
      <c r="C180" s="118"/>
      <c r="D180" s="118"/>
      <c r="E180" s="118"/>
      <c r="F180" s="118"/>
      <c r="G180" s="118"/>
      <c r="H180" s="118"/>
      <c r="I180" s="118"/>
      <c r="J180" s="96"/>
      <c r="K180" s="96"/>
      <c r="L180" s="96"/>
      <c r="M180" s="96"/>
      <c r="N180" s="43"/>
      <c r="O180" s="43"/>
      <c r="P180" s="43"/>
      <c r="Q180" s="43"/>
      <c r="R180" s="43"/>
      <c r="S180" s="43"/>
      <c r="T180" s="43"/>
      <c r="U180" s="43"/>
    </row>
    <row r="181" spans="1:21" ht="12" customHeight="1">
      <c r="A181" s="11"/>
      <c r="B181" s="118"/>
      <c r="C181" s="118"/>
      <c r="D181" s="118"/>
      <c r="E181" s="118"/>
      <c r="F181" s="118"/>
      <c r="G181" s="118"/>
      <c r="H181" s="118"/>
      <c r="I181" s="118"/>
      <c r="J181" s="96"/>
      <c r="K181" s="96"/>
      <c r="L181" s="96"/>
      <c r="M181" s="96"/>
      <c r="N181" s="43"/>
      <c r="O181" s="43"/>
      <c r="P181" s="43"/>
      <c r="Q181" s="43"/>
      <c r="R181" s="43"/>
      <c r="S181" s="43"/>
      <c r="T181" s="43"/>
      <c r="U181" s="43"/>
    </row>
    <row r="182" spans="1:21" ht="12" customHeight="1">
      <c r="A182" s="11"/>
      <c r="B182" s="118"/>
      <c r="C182" s="118"/>
      <c r="D182" s="118"/>
      <c r="E182" s="118"/>
      <c r="F182" s="118"/>
      <c r="G182" s="118"/>
      <c r="H182" s="118"/>
      <c r="I182" s="118"/>
      <c r="J182" s="96"/>
      <c r="K182" s="96"/>
      <c r="L182" s="96"/>
      <c r="M182" s="96"/>
      <c r="N182" s="43"/>
      <c r="O182" s="43"/>
      <c r="P182" s="43"/>
      <c r="Q182" s="43"/>
      <c r="R182" s="43"/>
      <c r="S182" s="43"/>
      <c r="T182" s="43"/>
      <c r="U182" s="43"/>
    </row>
    <row r="183" spans="1:21" ht="12" customHeight="1">
      <c r="A183" s="11"/>
      <c r="B183" s="118"/>
      <c r="C183" s="118"/>
      <c r="D183" s="118"/>
      <c r="E183" s="118"/>
      <c r="F183" s="118"/>
      <c r="G183" s="118"/>
      <c r="H183" s="118"/>
      <c r="I183" s="118"/>
      <c r="J183" s="96"/>
      <c r="K183" s="96"/>
      <c r="L183" s="96"/>
      <c r="M183" s="96"/>
      <c r="N183" s="43"/>
      <c r="O183" s="43"/>
      <c r="P183" s="43"/>
      <c r="Q183" s="43"/>
      <c r="R183" s="43"/>
      <c r="S183" s="43"/>
      <c r="T183" s="43"/>
      <c r="U183" s="43"/>
    </row>
    <row r="184" spans="1:21" ht="12" customHeight="1">
      <c r="A184" s="11"/>
      <c r="B184" s="118"/>
      <c r="C184" s="118"/>
      <c r="D184" s="118"/>
      <c r="E184" s="118"/>
      <c r="F184" s="118"/>
      <c r="G184" s="118"/>
      <c r="H184" s="118"/>
      <c r="I184" s="118"/>
      <c r="J184" s="96"/>
      <c r="K184" s="96"/>
      <c r="L184" s="96"/>
      <c r="M184" s="96"/>
      <c r="N184" s="43"/>
      <c r="O184" s="43"/>
      <c r="P184" s="43"/>
      <c r="Q184" s="43"/>
      <c r="R184" s="43"/>
      <c r="S184" s="43"/>
      <c r="T184" s="43"/>
      <c r="U184" s="43"/>
    </row>
    <row r="185" spans="1:21" ht="12" customHeight="1">
      <c r="A185" s="11"/>
      <c r="B185" s="118"/>
      <c r="C185" s="118"/>
      <c r="D185" s="118"/>
      <c r="E185" s="118"/>
      <c r="F185" s="118"/>
      <c r="G185" s="118"/>
      <c r="H185" s="118"/>
      <c r="I185" s="118"/>
      <c r="J185" s="96"/>
      <c r="K185" s="96"/>
      <c r="L185" s="96"/>
      <c r="M185" s="96"/>
      <c r="N185" s="43"/>
      <c r="O185" s="43"/>
      <c r="P185" s="43"/>
      <c r="Q185" s="43"/>
      <c r="R185" s="43"/>
      <c r="S185" s="43"/>
      <c r="T185" s="43"/>
      <c r="U185" s="43"/>
    </row>
    <row r="186" spans="1:21" ht="12" customHeight="1">
      <c r="A186" s="11"/>
      <c r="B186" s="118"/>
      <c r="C186" s="118"/>
      <c r="D186" s="118"/>
      <c r="E186" s="118"/>
      <c r="F186" s="118"/>
      <c r="G186" s="118"/>
      <c r="H186" s="118"/>
      <c r="I186" s="118"/>
      <c r="J186" s="96"/>
      <c r="K186" s="96"/>
      <c r="L186" s="96"/>
      <c r="M186" s="96"/>
      <c r="N186" s="43"/>
      <c r="O186" s="43"/>
      <c r="P186" s="43"/>
      <c r="Q186" s="43"/>
      <c r="R186" s="43"/>
      <c r="S186" s="43"/>
      <c r="T186" s="43"/>
      <c r="U186" s="43"/>
    </row>
    <row r="187" spans="1:21" ht="12" customHeight="1">
      <c r="A187" s="11"/>
      <c r="B187" s="118"/>
      <c r="C187" s="118"/>
      <c r="D187" s="118"/>
      <c r="E187" s="118"/>
      <c r="F187" s="118"/>
      <c r="G187" s="118"/>
      <c r="H187" s="118"/>
      <c r="I187" s="118"/>
      <c r="J187" s="96"/>
      <c r="K187" s="96"/>
      <c r="L187" s="96"/>
      <c r="M187" s="96"/>
      <c r="N187" s="43"/>
      <c r="O187" s="43"/>
      <c r="P187" s="43"/>
      <c r="Q187" s="43"/>
      <c r="R187" s="43"/>
      <c r="S187" s="43"/>
      <c r="T187" s="43"/>
      <c r="U187" s="43"/>
    </row>
    <row r="188" spans="1:21" ht="12" customHeight="1">
      <c r="A188" s="11"/>
      <c r="B188" s="118"/>
      <c r="C188" s="118"/>
      <c r="D188" s="118"/>
      <c r="E188" s="118"/>
      <c r="F188" s="118"/>
      <c r="G188" s="118"/>
      <c r="H188" s="118"/>
      <c r="I188" s="118"/>
      <c r="J188" s="96"/>
      <c r="K188" s="96"/>
      <c r="L188" s="96"/>
      <c r="M188" s="96"/>
      <c r="N188" s="43"/>
      <c r="O188" s="43"/>
      <c r="P188" s="43"/>
      <c r="Q188" s="43"/>
      <c r="R188" s="43"/>
      <c r="S188" s="43"/>
      <c r="T188" s="43"/>
      <c r="U188" s="43"/>
    </row>
    <row r="189" spans="1:21" ht="12" customHeight="1">
      <c r="A189" s="11"/>
      <c r="B189" s="118"/>
      <c r="C189" s="118"/>
      <c r="D189" s="118"/>
      <c r="E189" s="118"/>
      <c r="F189" s="118"/>
      <c r="G189" s="118"/>
      <c r="H189" s="118"/>
      <c r="I189" s="118"/>
      <c r="J189" s="96"/>
      <c r="K189" s="96"/>
      <c r="L189" s="96"/>
      <c r="M189" s="96"/>
      <c r="N189" s="43"/>
      <c r="O189" s="43"/>
      <c r="P189" s="43"/>
      <c r="Q189" s="43"/>
      <c r="R189" s="43"/>
      <c r="S189" s="43"/>
      <c r="T189" s="43"/>
      <c r="U189" s="43"/>
    </row>
    <row r="190" spans="1:21" ht="12" customHeight="1">
      <c r="A190" s="11"/>
      <c r="B190" s="118"/>
      <c r="C190" s="118"/>
      <c r="D190" s="118"/>
      <c r="E190" s="118"/>
      <c r="F190" s="118"/>
      <c r="G190" s="118"/>
      <c r="H190" s="118"/>
      <c r="I190" s="118"/>
      <c r="J190" s="96"/>
      <c r="K190" s="96"/>
      <c r="L190" s="96"/>
      <c r="M190" s="96"/>
      <c r="N190" s="43"/>
      <c r="O190" s="43"/>
      <c r="P190" s="43"/>
      <c r="Q190" s="43"/>
      <c r="R190" s="43"/>
      <c r="S190" s="43"/>
      <c r="T190" s="43"/>
      <c r="U190" s="43"/>
    </row>
  </sheetData>
  <sheetProtection/>
  <mergeCells count="264">
    <mergeCell ref="L114:M115"/>
    <mergeCell ref="B120:I121"/>
    <mergeCell ref="J120:K121"/>
    <mergeCell ref="L120:M121"/>
    <mergeCell ref="L118:M119"/>
    <mergeCell ref="B118:I119"/>
    <mergeCell ref="B116:I117"/>
    <mergeCell ref="L116:M117"/>
    <mergeCell ref="B114:I115"/>
    <mergeCell ref="J114:K115"/>
    <mergeCell ref="N74:Q74"/>
    <mergeCell ref="L56:M57"/>
    <mergeCell ref="J124:K125"/>
    <mergeCell ref="L124:M125"/>
    <mergeCell ref="J122:K123"/>
    <mergeCell ref="L122:M123"/>
    <mergeCell ref="J118:K119"/>
    <mergeCell ref="J94:K95"/>
    <mergeCell ref="L94:M95"/>
    <mergeCell ref="L108:M109"/>
    <mergeCell ref="A139:I140"/>
    <mergeCell ref="A129:U129"/>
    <mergeCell ref="L151:M152"/>
    <mergeCell ref="J153:K154"/>
    <mergeCell ref="L153:M154"/>
    <mergeCell ref="J143:K144"/>
    <mergeCell ref="L143:M144"/>
    <mergeCell ref="J145:K146"/>
    <mergeCell ref="N137:Q137"/>
    <mergeCell ref="J139:K140"/>
    <mergeCell ref="J165:K166"/>
    <mergeCell ref="A155:I156"/>
    <mergeCell ref="A143:I144"/>
    <mergeCell ref="A145:I146"/>
    <mergeCell ref="A141:I142"/>
    <mergeCell ref="A147:I148"/>
    <mergeCell ref="A149:I150"/>
    <mergeCell ref="A151:I152"/>
    <mergeCell ref="A153:I154"/>
    <mergeCell ref="J155:K156"/>
    <mergeCell ref="B185:I186"/>
    <mergeCell ref="J185:K186"/>
    <mergeCell ref="J171:K172"/>
    <mergeCell ref="B181:I182"/>
    <mergeCell ref="J181:K182"/>
    <mergeCell ref="A167:I168"/>
    <mergeCell ref="A171:I172"/>
    <mergeCell ref="A169:I170"/>
    <mergeCell ref="L185:M186"/>
    <mergeCell ref="A165:I166"/>
    <mergeCell ref="L169:M170"/>
    <mergeCell ref="A175:I176"/>
    <mergeCell ref="J179:K180"/>
    <mergeCell ref="L179:M180"/>
    <mergeCell ref="B183:I184"/>
    <mergeCell ref="J183:K184"/>
    <mergeCell ref="L183:M184"/>
    <mergeCell ref="L175:M176"/>
    <mergeCell ref="B189:I190"/>
    <mergeCell ref="J189:K190"/>
    <mergeCell ref="L189:M190"/>
    <mergeCell ref="B187:I188"/>
    <mergeCell ref="J187:K188"/>
    <mergeCell ref="L187:M188"/>
    <mergeCell ref="L181:M182"/>
    <mergeCell ref="A173:I174"/>
    <mergeCell ref="J175:K176"/>
    <mergeCell ref="B179:I180"/>
    <mergeCell ref="L177:M178"/>
    <mergeCell ref="A177:I178"/>
    <mergeCell ref="J177:K178"/>
    <mergeCell ref="J173:K174"/>
    <mergeCell ref="L173:M174"/>
    <mergeCell ref="L165:M166"/>
    <mergeCell ref="J167:K168"/>
    <mergeCell ref="L167:M168"/>
    <mergeCell ref="L171:M172"/>
    <mergeCell ref="J169:K170"/>
    <mergeCell ref="A159:I160"/>
    <mergeCell ref="J159:K160"/>
    <mergeCell ref="J163:K164"/>
    <mergeCell ref="L159:M160"/>
    <mergeCell ref="J161:K162"/>
    <mergeCell ref="L161:M162"/>
    <mergeCell ref="A161:I162"/>
    <mergeCell ref="L163:M164"/>
    <mergeCell ref="A163:I164"/>
    <mergeCell ref="J157:K158"/>
    <mergeCell ref="L157:M158"/>
    <mergeCell ref="A157:I158"/>
    <mergeCell ref="L155:M156"/>
    <mergeCell ref="J151:K152"/>
    <mergeCell ref="J147:K148"/>
    <mergeCell ref="L147:M148"/>
    <mergeCell ref="J149:K150"/>
    <mergeCell ref="L149:M150"/>
    <mergeCell ref="L139:M140"/>
    <mergeCell ref="J141:K142"/>
    <mergeCell ref="L141:M142"/>
    <mergeCell ref="L145:M146"/>
    <mergeCell ref="L106:M107"/>
    <mergeCell ref="R137:U137"/>
    <mergeCell ref="A132:U132"/>
    <mergeCell ref="P134:U134"/>
    <mergeCell ref="N136:U136"/>
    <mergeCell ref="A136:I138"/>
    <mergeCell ref="J136:K138"/>
    <mergeCell ref="L136:M138"/>
    <mergeCell ref="B124:I125"/>
    <mergeCell ref="B122:I123"/>
    <mergeCell ref="J110:K111"/>
    <mergeCell ref="B102:I103"/>
    <mergeCell ref="J116:K117"/>
    <mergeCell ref="J102:K103"/>
    <mergeCell ref="B106:I107"/>
    <mergeCell ref="J106:K107"/>
    <mergeCell ref="L110:M111"/>
    <mergeCell ref="J112:K113"/>
    <mergeCell ref="L112:M113"/>
    <mergeCell ref="B112:I113"/>
    <mergeCell ref="B104:I105"/>
    <mergeCell ref="J104:K105"/>
    <mergeCell ref="L104:M105"/>
    <mergeCell ref="B108:I109"/>
    <mergeCell ref="J108:K109"/>
    <mergeCell ref="B110:I111"/>
    <mergeCell ref="B90:I91"/>
    <mergeCell ref="J90:K91"/>
    <mergeCell ref="L90:M91"/>
    <mergeCell ref="B96:I97"/>
    <mergeCell ref="L96:M97"/>
    <mergeCell ref="B94:I95"/>
    <mergeCell ref="B92:I93"/>
    <mergeCell ref="J92:K93"/>
    <mergeCell ref="L92:M93"/>
    <mergeCell ref="L102:M103"/>
    <mergeCell ref="J96:K97"/>
    <mergeCell ref="L100:M101"/>
    <mergeCell ref="B98:I99"/>
    <mergeCell ref="J98:K99"/>
    <mergeCell ref="L98:M99"/>
    <mergeCell ref="J100:K101"/>
    <mergeCell ref="A100:I101"/>
    <mergeCell ref="A84:I85"/>
    <mergeCell ref="J80:K81"/>
    <mergeCell ref="L80:M81"/>
    <mergeCell ref="A80:I81"/>
    <mergeCell ref="B82:I83"/>
    <mergeCell ref="J82:K83"/>
    <mergeCell ref="L82:M83"/>
    <mergeCell ref="J84:K85"/>
    <mergeCell ref="L84:M85"/>
    <mergeCell ref="B86:I87"/>
    <mergeCell ref="J86:K87"/>
    <mergeCell ref="L86:M87"/>
    <mergeCell ref="B88:I89"/>
    <mergeCell ref="J88:K89"/>
    <mergeCell ref="L88:M89"/>
    <mergeCell ref="B52:I53"/>
    <mergeCell ref="A73:I75"/>
    <mergeCell ref="J73:K75"/>
    <mergeCell ref="A67:U67"/>
    <mergeCell ref="B64:I65"/>
    <mergeCell ref="L52:M53"/>
    <mergeCell ref="J54:K55"/>
    <mergeCell ref="L54:M55"/>
    <mergeCell ref="L62:M63"/>
    <mergeCell ref="J56:K57"/>
    <mergeCell ref="A76:I77"/>
    <mergeCell ref="J76:K77"/>
    <mergeCell ref="J64:K65"/>
    <mergeCell ref="A54:I55"/>
    <mergeCell ref="J60:K61"/>
    <mergeCell ref="J58:K59"/>
    <mergeCell ref="J62:K63"/>
    <mergeCell ref="B56:I57"/>
    <mergeCell ref="B58:I59"/>
    <mergeCell ref="A60:I61"/>
    <mergeCell ref="N73:U73"/>
    <mergeCell ref="L38:M39"/>
    <mergeCell ref="J38:K39"/>
    <mergeCell ref="J44:K45"/>
    <mergeCell ref="L44:M45"/>
    <mergeCell ref="J48:K49"/>
    <mergeCell ref="L58:M59"/>
    <mergeCell ref="J52:K53"/>
    <mergeCell ref="L60:M61"/>
    <mergeCell ref="L73:M75"/>
    <mergeCell ref="B48:I49"/>
    <mergeCell ref="J78:K79"/>
    <mergeCell ref="L78:M79"/>
    <mergeCell ref="B78:I79"/>
    <mergeCell ref="A62:I63"/>
    <mergeCell ref="A69:U69"/>
    <mergeCell ref="L76:M77"/>
    <mergeCell ref="R74:U74"/>
    <mergeCell ref="L64:M65"/>
    <mergeCell ref="P71:U71"/>
    <mergeCell ref="L26:M27"/>
    <mergeCell ref="L48:M49"/>
    <mergeCell ref="J40:K41"/>
    <mergeCell ref="L40:M41"/>
    <mergeCell ref="L42:M43"/>
    <mergeCell ref="J42:K43"/>
    <mergeCell ref="J46:K47"/>
    <mergeCell ref="L46:M47"/>
    <mergeCell ref="L36:M37"/>
    <mergeCell ref="L30:M31"/>
    <mergeCell ref="J34:K35"/>
    <mergeCell ref="L32:M33"/>
    <mergeCell ref="L34:M35"/>
    <mergeCell ref="J28:K29"/>
    <mergeCell ref="L28:M29"/>
    <mergeCell ref="J32:K33"/>
    <mergeCell ref="J36:K37"/>
    <mergeCell ref="A40:I41"/>
    <mergeCell ref="J26:K27"/>
    <mergeCell ref="J7:K9"/>
    <mergeCell ref="J14:K15"/>
    <mergeCell ref="J30:K31"/>
    <mergeCell ref="B12:I13"/>
    <mergeCell ref="B16:I17"/>
    <mergeCell ref="B28:I29"/>
    <mergeCell ref="A10:I11"/>
    <mergeCell ref="B46:I47"/>
    <mergeCell ref="B44:I45"/>
    <mergeCell ref="B26:I27"/>
    <mergeCell ref="B32:I33"/>
    <mergeCell ref="B34:I35"/>
    <mergeCell ref="B36:I37"/>
    <mergeCell ref="B30:I31"/>
    <mergeCell ref="B42:I43"/>
    <mergeCell ref="B38:I39"/>
    <mergeCell ref="P5:U5"/>
    <mergeCell ref="R8:U8"/>
    <mergeCell ref="N8:Q8"/>
    <mergeCell ref="L7:M9"/>
    <mergeCell ref="L10:M11"/>
    <mergeCell ref="L14:M15"/>
    <mergeCell ref="L12:M13"/>
    <mergeCell ref="J12:K13"/>
    <mergeCell ref="J16:K17"/>
    <mergeCell ref="J10:K11"/>
    <mergeCell ref="B14:I15"/>
    <mergeCell ref="B18:I19"/>
    <mergeCell ref="B24:I25"/>
    <mergeCell ref="L18:M19"/>
    <mergeCell ref="J20:K21"/>
    <mergeCell ref="L20:M21"/>
    <mergeCell ref="B20:I21"/>
    <mergeCell ref="L24:M25"/>
    <mergeCell ref="J22:K23"/>
    <mergeCell ref="B22:I23"/>
    <mergeCell ref="J24:K25"/>
    <mergeCell ref="L16:M17"/>
    <mergeCell ref="B50:I51"/>
    <mergeCell ref="J50:K51"/>
    <mergeCell ref="L50:M51"/>
    <mergeCell ref="A1:U1"/>
    <mergeCell ref="N7:U7"/>
    <mergeCell ref="A7:I9"/>
    <mergeCell ref="A3:U3"/>
    <mergeCell ref="L22:M23"/>
    <mergeCell ref="J18:K1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2011-03-29T07:05:30Z</cp:lastPrinted>
  <dcterms:created xsi:type="dcterms:W3CDTF">2003-12-01T07:01:33Z</dcterms:created>
  <dcterms:modified xsi:type="dcterms:W3CDTF">2011-08-24T06:39:12Z</dcterms:modified>
  <cp:category/>
  <cp:version/>
  <cp:contentType/>
  <cp:contentStatus/>
</cp:coreProperties>
</file>